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mesova.tereza\OneDrive - Jihomoravský kraj\JMK\IP CDZ\formuláře\"/>
    </mc:Choice>
  </mc:AlternateContent>
  <xr:revisionPtr revIDLastSave="0" documentId="13_ncr:1_{A5565354-1357-4C1F-93E4-18615A2E82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P 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" l="1"/>
  <c r="C44" i="1"/>
  <c r="C22" i="1"/>
  <c r="C16" i="1"/>
  <c r="C32" i="1" l="1"/>
  <c r="C52" i="1"/>
  <c r="C34" i="1"/>
  <c r="C47" i="1" l="1"/>
  <c r="C27" i="1" l="1"/>
  <c r="C20" i="1" s="1"/>
  <c r="C15" i="1" l="1"/>
  <c r="C40" i="1" l="1"/>
  <c r="C51" i="1" l="1"/>
  <c r="C53" i="1" s="1"/>
  <c r="C54" i="1" s="1"/>
</calcChain>
</file>

<file path=xl/sharedStrings.xml><?xml version="1.0" encoding="utf-8"?>
<sst xmlns="http://schemas.openxmlformats.org/spreadsheetml/2006/main" count="63" uniqueCount="60">
  <si>
    <t>1.1.Materiálové náklady</t>
  </si>
  <si>
    <t>vybavení DDHM do 40 tis. Kč</t>
  </si>
  <si>
    <t>pohonné hmoty</t>
  </si>
  <si>
    <t>jiné</t>
  </si>
  <si>
    <t>1.2 Nemateriálové náklady</t>
  </si>
  <si>
    <t>opravy a udržování budov</t>
  </si>
  <si>
    <t>opravy a udržování aut</t>
  </si>
  <si>
    <t>nájemné</t>
  </si>
  <si>
    <t>právní a ekonomické služby</t>
  </si>
  <si>
    <t>školení a kurzy</t>
  </si>
  <si>
    <t>1.3 Jiné provozní náklady</t>
  </si>
  <si>
    <t>jiné provozní náklady</t>
  </si>
  <si>
    <t>2.Osobní náklady celkem</t>
  </si>
  <si>
    <t>2.1. Mzdové náklady</t>
  </si>
  <si>
    <t>hrubé mzdy</t>
  </si>
  <si>
    <t>2.2. Odvody na sociální a zdravotní pojištění</t>
  </si>
  <si>
    <t>2.3. Ostatní sociální náklady</t>
  </si>
  <si>
    <t>1.2.1. energie</t>
  </si>
  <si>
    <t>1.2.2. opravy a udržování</t>
  </si>
  <si>
    <t>1.2.3. cestovné</t>
  </si>
  <si>
    <t>1.2.4. ostatní služby</t>
  </si>
  <si>
    <t>ostatní osobní náklady</t>
  </si>
  <si>
    <t>1.Provozní náklady celkem</t>
  </si>
  <si>
    <t>Číslo smlouvy</t>
  </si>
  <si>
    <t>Náklady na sociální službu za období</t>
  </si>
  <si>
    <t xml:space="preserve">Telefon: </t>
  </si>
  <si>
    <t>kladné číslo = vratka zálohy na VP</t>
  </si>
  <si>
    <t>Identifikátor služby</t>
  </si>
  <si>
    <t>Název poskytovatele</t>
  </si>
  <si>
    <t>Dne:</t>
  </si>
  <si>
    <t>Druh služby</t>
  </si>
  <si>
    <t>Výnosy služby ze ZČ (od uživatelů)</t>
  </si>
  <si>
    <t>Vlastní zdroje - dokrytí ztráty</t>
  </si>
  <si>
    <t>VÝNOSY ZE ZČ CELKEM</t>
  </si>
  <si>
    <t>ROZDÍL NÁKLADŮ A VÝNOSŮ ZE ZČ</t>
  </si>
  <si>
    <t>VYÚČTOVÁNÍ VYROVNÁVACÍ PLATBY</t>
  </si>
  <si>
    <t>Jméno a příjmení osoby, která vyplnila formulář:</t>
  </si>
  <si>
    <t xml:space="preserve">Komentář k zadaným údajům: </t>
  </si>
  <si>
    <t>kladné číslo = ztráta</t>
  </si>
  <si>
    <r>
      <rPr>
        <b/>
        <u/>
        <sz val="10"/>
        <rFont val="Arial CE"/>
        <charset val="238"/>
      </rPr>
      <t xml:space="preserve">POKYNY:
</t>
    </r>
    <r>
      <rPr>
        <sz val="10"/>
        <rFont val="Arial CE"/>
        <charset val="238"/>
      </rPr>
      <t xml:space="preserve">Do jednotlivých položek nákladů uvádějte pouze náklady na základní činnosti sociální služby - související (včetně nákladů hrazených z výnosů za služby). U služby, kde nejsou výnosy od uživatelů, ostatní výnosy vlastní a ostatní veřejné zdroje (jakékoli veřejné finanční prostředky), nechte pole prázdné nebo napište nulu. V případě, že zůstane pole nevyplněné, má se za to, že hodnota je nula.
</t>
    </r>
    <r>
      <rPr>
        <b/>
        <sz val="10"/>
        <rFont val="Arial CE"/>
        <charset val="238"/>
      </rPr>
      <t xml:space="preserve">Vyplňujte pouze šedá pole! </t>
    </r>
    <r>
      <rPr>
        <sz val="10"/>
        <rFont val="Arial CE"/>
        <charset val="238"/>
      </rPr>
      <t>Ostatní pole obsahují vzorce. Pište pouze čísla bez mezer.</t>
    </r>
  </si>
  <si>
    <t>Podpis odpovědné osoby:</t>
  </si>
  <si>
    <t>Vyrovnávací platba max</t>
  </si>
  <si>
    <t>Registrační číslo projektu</t>
  </si>
  <si>
    <t>Název projektu</t>
  </si>
  <si>
    <t>Rergistrační číslo projektu</t>
  </si>
  <si>
    <t>Maximální financování z JMK</t>
  </si>
  <si>
    <t>Maximální možné financování z JMK bez vlivu HV</t>
  </si>
  <si>
    <t>menší číslo HV vs max JMK bez vlivu HV - ošetřen kladný HV</t>
  </si>
  <si>
    <t>NÁKLADY CELKEM</t>
  </si>
  <si>
    <t>VÝNOSY CELKEM</t>
  </si>
  <si>
    <t>vyrovnávací platba - veř. Zdroje (celé limitované ztrátou)</t>
  </si>
  <si>
    <t>soulad s Kissos, tabulka Náklady SS, poř. 1 Náklady souvisejícíc s poskytováním SS v rozsahu stanoveném základními činnostmi</t>
  </si>
  <si>
    <t>soulad s Kissos, tabulka Zdroje financování SS, poř. 1 Výnosy související s poskytováním SS v rozsahu stanoveném základními činnostmi, případně s poř. 17 Celkové roční výnosy (pokud je výnosy nesouvisejícími s poskytování SS v rozsahu stanoveném základními činnostmi na poř. 14 kryta ztráta a tyto jsou zadány jakožto Vlastní zdroje - dokrytí ztráty)</t>
  </si>
  <si>
    <t>Ostatní veřejné zdroje (§101a, §105, kraj, obce, PO a další veřejné zdroje)</t>
  </si>
  <si>
    <t>Ostatní výnosy ze ZČ  (prodej výrobků, služeb apod.)</t>
  </si>
  <si>
    <t>PŘEHLED VÝNOSŮ A NÁKLADŮ 2026</t>
  </si>
  <si>
    <t>Zajištění dostupnosti Centra duševního zdraví na území Jihomoravského kraje</t>
  </si>
  <si>
    <t>CZ.03.02.01/00/22_003/0006281</t>
  </si>
  <si>
    <t>od 1.1.2026 do 31. 12. 2026</t>
  </si>
  <si>
    <t>Výše poskytnutých záloh z IP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</si>
</sst>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6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0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sz val="14"/>
      <name val="Arial CE"/>
      <charset val="238"/>
    </font>
    <font>
      <sz val="12"/>
      <name val="Arial CE"/>
      <family val="2"/>
      <charset val="238"/>
    </font>
    <font>
      <b/>
      <sz val="11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4"/>
      <name val="Arial"/>
      <family val="2"/>
      <charset val="238"/>
    </font>
    <font>
      <b/>
      <sz val="14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Border="1"/>
    <xf numFmtId="0" fontId="3" fillId="0" borderId="0" xfId="0" applyFont="1" applyBorder="1" applyAlignment="1"/>
    <xf numFmtId="0" fontId="0" fillId="0" borderId="0" xfId="0" applyNumberFormat="1" applyBorder="1" applyAlignment="1">
      <alignment horizontal="left" vertical="top" wrapText="1" shrinkToFi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64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0" fontId="11" fillId="0" borderId="0" xfId="0" applyFont="1"/>
    <xf numFmtId="0" fontId="11" fillId="0" borderId="0" xfId="0" applyFont="1" applyAlignment="1"/>
    <xf numFmtId="0" fontId="0" fillId="0" borderId="0" xfId="0" applyNumberFormat="1" applyBorder="1" applyAlignment="1">
      <alignment horizontal="left" vertical="top" wrapText="1" shrinkToFit="1"/>
    </xf>
    <xf numFmtId="0" fontId="4" fillId="0" borderId="1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top" wrapText="1" shrinkToFit="1"/>
    </xf>
    <xf numFmtId="165" fontId="8" fillId="3" borderId="14" xfId="0" applyNumberFormat="1" applyFont="1" applyFill="1" applyBorder="1" applyAlignment="1" applyProtection="1">
      <alignment horizontal="center" vertical="center"/>
      <protection locked="0"/>
    </xf>
    <xf numFmtId="4" fontId="8" fillId="0" borderId="1" xfId="0" applyNumberFormat="1" applyFont="1" applyBorder="1" applyAlignment="1"/>
    <xf numFmtId="4" fontId="12" fillId="3" borderId="14" xfId="0" applyNumberFormat="1" applyFont="1" applyFill="1" applyBorder="1" applyAlignment="1" applyProtection="1">
      <protection locked="0"/>
    </xf>
    <xf numFmtId="4" fontId="12" fillId="3" borderId="1" xfId="0" applyNumberFormat="1" applyFont="1" applyFill="1" applyBorder="1" applyAlignment="1" applyProtection="1">
      <protection locked="0"/>
    </xf>
    <xf numFmtId="4" fontId="12" fillId="0" borderId="1" xfId="0" applyNumberFormat="1" applyFont="1" applyFill="1" applyBorder="1" applyAlignment="1" applyProtection="1">
      <protection locked="0"/>
    </xf>
    <xf numFmtId="0" fontId="0" fillId="0" borderId="0" xfId="0" applyFill="1" applyBorder="1"/>
    <xf numFmtId="0" fontId="3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vertical="center" wrapText="1"/>
    </xf>
    <xf numFmtId="165" fontId="0" fillId="0" borderId="0" xfId="0" applyNumberFormat="1"/>
    <xf numFmtId="0" fontId="2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165" fontId="8" fillId="0" borderId="0" xfId="0" applyNumberFormat="1" applyFont="1" applyFill="1" applyBorder="1" applyAlignment="1" applyProtection="1">
      <alignment horizontal="center" vertical="center"/>
      <protection locked="0"/>
    </xf>
    <xf numFmtId="165" fontId="8" fillId="3" borderId="14" xfId="0" applyNumberFormat="1" applyFont="1" applyFill="1" applyBorder="1" applyAlignment="1" applyProtection="1">
      <alignment horizontal="right" vertical="center"/>
      <protection locked="0"/>
    </xf>
    <xf numFmtId="4" fontId="13" fillId="0" borderId="0" xfId="0" applyNumberFormat="1" applyFont="1"/>
    <xf numFmtId="0" fontId="3" fillId="0" borderId="0" xfId="0" applyFont="1" applyBorder="1" applyAlignment="1">
      <alignment horizontal="center"/>
    </xf>
    <xf numFmtId="4" fontId="8" fillId="0" borderId="14" xfId="0" applyNumberFormat="1" applyFont="1" applyBorder="1" applyAlignment="1"/>
    <xf numFmtId="0" fontId="0" fillId="0" borderId="17" xfId="0" applyFont="1" applyBorder="1" applyAlignment="1"/>
    <xf numFmtId="0" fontId="0" fillId="0" borderId="17" xfId="0" applyFont="1" applyBorder="1"/>
    <xf numFmtId="0" fontId="0" fillId="0" borderId="17" xfId="0" applyBorder="1"/>
    <xf numFmtId="0" fontId="0" fillId="0" borderId="17" xfId="0" applyBorder="1" applyAlignment="1"/>
    <xf numFmtId="0" fontId="0" fillId="0" borderId="19" xfId="0" applyBorder="1" applyAlignment="1"/>
    <xf numFmtId="0" fontId="2" fillId="4" borderId="14" xfId="0" applyFont="1" applyFill="1" applyBorder="1" applyAlignment="1">
      <alignment horizontal="center" vertical="center" wrapText="1"/>
    </xf>
    <xf numFmtId="4" fontId="0" fillId="0" borderId="21" xfId="0" applyNumberFormat="1" applyBorder="1" applyAlignment="1"/>
    <xf numFmtId="4" fontId="0" fillId="3" borderId="22" xfId="0" applyNumberFormat="1" applyFill="1" applyBorder="1" applyAlignment="1" applyProtection="1">
      <protection locked="0"/>
    </xf>
    <xf numFmtId="4" fontId="0" fillId="0" borderId="22" xfId="0" applyNumberFormat="1" applyFill="1" applyBorder="1" applyAlignment="1">
      <alignment horizontal="right"/>
    </xf>
    <xf numFmtId="4" fontId="0" fillId="0" borderId="22" xfId="0" applyNumberFormat="1" applyBorder="1" applyAlignment="1"/>
    <xf numFmtId="4" fontId="0" fillId="3" borderId="22" xfId="0" applyNumberFormat="1" applyFill="1" applyBorder="1" applyProtection="1">
      <protection locked="0"/>
    </xf>
    <xf numFmtId="4" fontId="0" fillId="0" borderId="22" xfId="0" applyNumberFormat="1" applyBorder="1" applyAlignment="1">
      <alignment horizontal="right"/>
    </xf>
    <xf numFmtId="4" fontId="0" fillId="3" borderId="23" xfId="0" applyNumberFormat="1" applyFill="1" applyBorder="1" applyAlignment="1" applyProtection="1">
      <protection locked="0"/>
    </xf>
    <xf numFmtId="0" fontId="0" fillId="0" borderId="0" xfId="0" applyFont="1" applyBorder="1" applyAlignment="1">
      <alignment wrapText="1"/>
    </xf>
    <xf numFmtId="0" fontId="15" fillId="0" borderId="14" xfId="0" applyFont="1" applyBorder="1" applyAlignment="1">
      <alignment horizontal="center"/>
    </xf>
    <xf numFmtId="0" fontId="0" fillId="0" borderId="9" xfId="0" applyBorder="1" applyAlignment="1"/>
    <xf numFmtId="0" fontId="0" fillId="0" borderId="0" xfId="0" applyBorder="1" applyAlignment="1">
      <alignment wrapText="1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" fontId="8" fillId="5" borderId="1" xfId="0" applyNumberFormat="1" applyFont="1" applyFill="1" applyBorder="1" applyAlignment="1"/>
    <xf numFmtId="4" fontId="8" fillId="5" borderId="14" xfId="0" applyNumberFormat="1" applyFont="1" applyFill="1" applyBorder="1" applyAlignment="1">
      <alignment vertical="center"/>
    </xf>
    <xf numFmtId="0" fontId="0" fillId="5" borderId="0" xfId="0" applyFill="1" applyAlignment="1">
      <alignment vertical="top" wrapText="1"/>
    </xf>
    <xf numFmtId="0" fontId="0" fillId="5" borderId="0" xfId="0" applyFill="1" applyBorder="1" applyAlignment="1">
      <alignment wrapText="1"/>
    </xf>
    <xf numFmtId="0" fontId="0" fillId="5" borderId="0" xfId="0" applyFill="1" applyAlignment="1">
      <alignment wrapText="1"/>
    </xf>
    <xf numFmtId="0" fontId="8" fillId="0" borderId="13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8" fillId="4" borderId="13" xfId="0" applyFont="1" applyFill="1" applyBorder="1" applyAlignment="1">
      <alignment horizontal="left"/>
    </xf>
    <xf numFmtId="0" fontId="12" fillId="4" borderId="3" xfId="0" applyFont="1" applyFill="1" applyBorder="1" applyAlignment="1">
      <alignment horizontal="left"/>
    </xf>
    <xf numFmtId="0" fontId="8" fillId="0" borderId="13" xfId="0" applyFont="1" applyBorder="1" applyAlignment="1">
      <alignment horizontal="left" wrapText="1"/>
    </xf>
    <xf numFmtId="0" fontId="0" fillId="0" borderId="3" xfId="0" applyBorder="1" applyAlignment="1">
      <alignment horizontal="left"/>
    </xf>
    <xf numFmtId="0" fontId="9" fillId="0" borderId="1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4" borderId="1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0" fillId="0" borderId="4" xfId="0" applyBorder="1" applyAlignment="1"/>
    <xf numFmtId="0" fontId="3" fillId="0" borderId="5" xfId="0" applyFont="1" applyBorder="1" applyAlignment="1"/>
    <xf numFmtId="0" fontId="3" fillId="0" borderId="18" xfId="0" applyFont="1" applyBorder="1" applyAlignment="1"/>
    <xf numFmtId="0" fontId="3" fillId="0" borderId="24" xfId="0" applyFont="1" applyBorder="1" applyAlignment="1"/>
    <xf numFmtId="0" fontId="3" fillId="0" borderId="25" xfId="0" applyFont="1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3" fillId="0" borderId="8" xfId="0" applyFont="1" applyBorder="1" applyAlignment="1"/>
    <xf numFmtId="0" fontId="3" fillId="0" borderId="20" xfId="0" applyFont="1" applyBorder="1" applyAlignment="1"/>
    <xf numFmtId="0" fontId="3" fillId="0" borderId="4" xfId="0" applyFont="1" applyBorder="1" applyAlignment="1"/>
    <xf numFmtId="0" fontId="3" fillId="0" borderId="17" xfId="0" applyFont="1" applyBorder="1" applyAlignment="1"/>
    <xf numFmtId="0" fontId="2" fillId="0" borderId="7" xfId="0" applyFont="1" applyBorder="1" applyAlignment="1"/>
    <xf numFmtId="0" fontId="10" fillId="0" borderId="15" xfId="0" applyFont="1" applyBorder="1" applyAlignment="1"/>
    <xf numFmtId="0" fontId="11" fillId="0" borderId="0" xfId="0" applyFont="1" applyAlignment="1"/>
    <xf numFmtId="0" fontId="4" fillId="4" borderId="13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9" fillId="0" borderId="13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0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4" fillId="4" borderId="13" xfId="0" applyFont="1" applyFill="1" applyBorder="1" applyAlignment="1">
      <alignment horizontal="left" vertical="center" wrapText="1"/>
    </xf>
    <xf numFmtId="0" fontId="14" fillId="4" borderId="3" xfId="0" applyFont="1" applyFill="1" applyBorder="1" applyAlignment="1">
      <alignment vertical="center" wrapText="1"/>
    </xf>
    <xf numFmtId="49" fontId="11" fillId="2" borderId="13" xfId="0" applyNumberFormat="1" applyFont="1" applyFill="1" applyBorder="1" applyAlignment="1" applyProtection="1">
      <alignment horizontal="left" vertical="top" wrapText="1" shrinkToFit="1"/>
      <protection locked="0"/>
    </xf>
    <xf numFmtId="0" fontId="0" fillId="0" borderId="2" xfId="0" applyBorder="1" applyAlignment="1">
      <alignment horizontal="left" vertical="top" wrapText="1" shrinkToFit="1"/>
    </xf>
    <xf numFmtId="0" fontId="0" fillId="0" borderId="3" xfId="0" applyBorder="1" applyAlignment="1">
      <alignment horizontal="left" vertical="top" wrapText="1" shrinkToFit="1"/>
    </xf>
    <xf numFmtId="0" fontId="0" fillId="0" borderId="26" xfId="0" applyBorder="1" applyAlignment="1">
      <alignment wrapText="1"/>
    </xf>
    <xf numFmtId="0" fontId="0" fillId="0" borderId="0" xfId="0" applyAlignment="1"/>
    <xf numFmtId="0" fontId="0" fillId="0" borderId="27" xfId="0" applyBorder="1" applyAlignment="1"/>
    <xf numFmtId="0" fontId="2" fillId="4" borderId="1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0" fillId="0" borderId="5" xfId="0" applyBorder="1" applyAlignment="1"/>
    <xf numFmtId="0" fontId="0" fillId="0" borderId="18" xfId="0" applyBorder="1" applyAlignment="1"/>
    <xf numFmtId="0" fontId="3" fillId="0" borderId="5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14" fontId="0" fillId="0" borderId="5" xfId="0" applyNumberFormat="1" applyBorder="1" applyAlignment="1"/>
    <xf numFmtId="14" fontId="0" fillId="0" borderId="18" xfId="0" applyNumberFormat="1" applyBorder="1" applyAlignment="1"/>
    <xf numFmtId="0" fontId="2" fillId="0" borderId="1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18" xfId="0" applyBorder="1" applyAlignment="1">
      <alignment horizontal="left"/>
    </xf>
    <xf numFmtId="0" fontId="3" fillId="0" borderId="12" xfId="0" applyFont="1" applyBorder="1" applyAlignment="1"/>
    <xf numFmtId="0" fontId="3" fillId="0" borderId="16" xfId="0" applyFont="1" applyBorder="1" applyAlignment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0" xfId="0" applyNumberFormat="1" applyBorder="1" applyAlignment="1">
      <alignment horizontal="left" vertical="top" wrapText="1" shrinkToFit="1"/>
    </xf>
    <xf numFmtId="0" fontId="0" fillId="0" borderId="0" xfId="0" applyAlignment="1">
      <alignment horizontal="left" vertical="top" wrapText="1" shrinkToFit="1"/>
    </xf>
    <xf numFmtId="0" fontId="4" fillId="0" borderId="3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2083435</xdr:colOff>
      <xdr:row>0</xdr:row>
      <xdr:rowOff>648335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99995" cy="6483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1"/>
  <sheetViews>
    <sheetView tabSelected="1" zoomScale="75" zoomScaleNormal="75" workbookViewId="0">
      <selection activeCell="A50" sqref="A50"/>
    </sheetView>
  </sheetViews>
  <sheetFormatPr defaultRowHeight="13.2" x14ac:dyDescent="0.25"/>
  <cols>
    <col min="1" max="1" width="6.109375" customWidth="1"/>
    <col min="2" max="2" width="53.33203125" customWidth="1"/>
    <col min="3" max="3" width="50.6640625" customWidth="1"/>
    <col min="4" max="4" width="18.88671875" bestFit="1" customWidth="1"/>
    <col min="5" max="5" width="14.44140625" style="1" customWidth="1"/>
    <col min="6" max="6" width="31.5546875" style="1" customWidth="1"/>
    <col min="7" max="7" width="19.5546875" customWidth="1"/>
  </cols>
  <sheetData>
    <row r="1" spans="1:7" ht="55.2" customHeight="1" thickBot="1" x14ac:dyDescent="0.3">
      <c r="A1" s="96"/>
      <c r="B1" s="96"/>
      <c r="C1" s="96"/>
    </row>
    <row r="2" spans="1:7" ht="39.75" customHeight="1" thickBot="1" x14ac:dyDescent="0.3">
      <c r="A2" s="63" t="s">
        <v>55</v>
      </c>
      <c r="B2" s="116"/>
      <c r="C2" s="64"/>
      <c r="D2" s="4"/>
      <c r="E2" s="4"/>
      <c r="F2" s="4"/>
      <c r="G2" s="4"/>
    </row>
    <row r="3" spans="1:7" ht="61.95" customHeight="1" thickBot="1" x14ac:dyDescent="0.3">
      <c r="A3" s="63" t="s">
        <v>43</v>
      </c>
      <c r="B3" s="64"/>
      <c r="C3" s="13" t="s">
        <v>56</v>
      </c>
      <c r="D3" s="5"/>
      <c r="E3" s="5"/>
      <c r="F3" s="5"/>
      <c r="G3" s="5"/>
    </row>
    <row r="4" spans="1:7" ht="26.25" customHeight="1" thickBot="1" x14ac:dyDescent="0.4">
      <c r="A4" s="63" t="s">
        <v>42</v>
      </c>
      <c r="B4" s="64" t="s">
        <v>44</v>
      </c>
      <c r="C4" s="45" t="s">
        <v>57</v>
      </c>
      <c r="D4" s="5"/>
      <c r="E4" s="5"/>
      <c r="F4" s="5"/>
      <c r="G4" s="5"/>
    </row>
    <row r="5" spans="1:7" ht="26.25" customHeight="1" thickBot="1" x14ac:dyDescent="0.3">
      <c r="A5" s="63" t="s">
        <v>23</v>
      </c>
      <c r="B5" s="119"/>
      <c r="C5" s="13"/>
      <c r="D5" s="4"/>
      <c r="E5" s="4"/>
      <c r="F5" s="4"/>
      <c r="G5" s="4"/>
    </row>
    <row r="6" spans="1:7" ht="42" customHeight="1" thickBot="1" x14ac:dyDescent="0.3">
      <c r="A6" s="63" t="s">
        <v>28</v>
      </c>
      <c r="B6" s="64"/>
      <c r="C6" s="13"/>
      <c r="D6" s="4"/>
      <c r="E6" s="4"/>
      <c r="F6" s="4"/>
      <c r="G6" s="4"/>
    </row>
    <row r="7" spans="1:7" ht="26.25" customHeight="1" thickBot="1" x14ac:dyDescent="0.3">
      <c r="A7" s="63" t="s">
        <v>30</v>
      </c>
      <c r="B7" s="64" t="s">
        <v>30</v>
      </c>
      <c r="C7" s="13"/>
      <c r="D7" s="5"/>
      <c r="E7" s="5"/>
      <c r="F7" s="5"/>
      <c r="G7" s="5"/>
    </row>
    <row r="8" spans="1:7" ht="26.25" customHeight="1" thickBot="1" x14ac:dyDescent="0.3">
      <c r="A8" s="61" t="s">
        <v>27</v>
      </c>
      <c r="B8" s="62"/>
      <c r="C8" s="13"/>
      <c r="D8" s="5"/>
      <c r="E8" s="5"/>
      <c r="F8" s="5"/>
      <c r="G8" s="5"/>
    </row>
    <row r="9" spans="1:7" ht="15" customHeight="1" x14ac:dyDescent="0.25">
      <c r="B9" s="5"/>
      <c r="C9" s="5"/>
      <c r="D9" s="5"/>
      <c r="E9" s="5"/>
      <c r="F9" s="5"/>
      <c r="G9" s="6"/>
    </row>
    <row r="10" spans="1:7" ht="83.25" customHeight="1" x14ac:dyDescent="0.25">
      <c r="A10" s="117" t="s">
        <v>39</v>
      </c>
      <c r="B10" s="118"/>
      <c r="C10" s="118"/>
      <c r="D10" s="3"/>
      <c r="E10" s="3"/>
      <c r="F10" s="3"/>
      <c r="G10" s="3"/>
    </row>
    <row r="11" spans="1:7" s="1" customFormat="1" ht="15" customHeight="1" thickBot="1" x14ac:dyDescent="0.3">
      <c r="A11" s="12"/>
      <c r="B11" s="14"/>
      <c r="C11" s="14"/>
      <c r="D11" s="12"/>
      <c r="E11" s="12"/>
      <c r="F11" s="12"/>
      <c r="G11" s="12"/>
    </row>
    <row r="12" spans="1:7" ht="24.9" customHeight="1" thickBot="1" x14ac:dyDescent="0.3">
      <c r="A12" s="97" t="s">
        <v>41</v>
      </c>
      <c r="B12" s="98"/>
      <c r="C12" s="15"/>
      <c r="E12"/>
      <c r="F12"/>
    </row>
    <row r="13" spans="1:7" ht="30" customHeight="1" thickBot="1" x14ac:dyDescent="0.3">
      <c r="E13"/>
      <c r="F13"/>
    </row>
    <row r="14" spans="1:7" ht="32.25" customHeight="1" thickBot="1" x14ac:dyDescent="0.3">
      <c r="A14" s="105" t="s">
        <v>24</v>
      </c>
      <c r="B14" s="106"/>
      <c r="C14" s="36" t="s">
        <v>58</v>
      </c>
      <c r="E14"/>
      <c r="F14"/>
    </row>
    <row r="15" spans="1:7" ht="20.100000000000001" customHeight="1" thickBot="1" x14ac:dyDescent="0.35">
      <c r="A15" s="79" t="s">
        <v>22</v>
      </c>
      <c r="B15" s="80"/>
      <c r="C15" s="30">
        <f>C16+C20+C32</f>
        <v>0</v>
      </c>
      <c r="E15"/>
      <c r="F15"/>
    </row>
    <row r="16" spans="1:7" ht="15" customHeight="1" x14ac:dyDescent="0.25">
      <c r="A16" s="109" t="s">
        <v>0</v>
      </c>
      <c r="B16" s="110"/>
      <c r="C16" s="37">
        <f>C17+C18+C19</f>
        <v>0</v>
      </c>
      <c r="E16"/>
      <c r="F16"/>
    </row>
    <row r="17" spans="1:7" ht="15" customHeight="1" x14ac:dyDescent="0.25">
      <c r="A17" s="111"/>
      <c r="B17" s="32" t="s">
        <v>1</v>
      </c>
      <c r="C17" s="38"/>
      <c r="E17"/>
      <c r="F17"/>
    </row>
    <row r="18" spans="1:7" ht="15" customHeight="1" x14ac:dyDescent="0.25">
      <c r="A18" s="111"/>
      <c r="B18" s="31" t="s">
        <v>2</v>
      </c>
      <c r="C18" s="38"/>
      <c r="E18"/>
      <c r="F18"/>
    </row>
    <row r="19" spans="1:7" ht="15" customHeight="1" x14ac:dyDescent="0.25">
      <c r="A19" s="112"/>
      <c r="B19" s="31" t="s">
        <v>3</v>
      </c>
      <c r="C19" s="38"/>
      <c r="E19"/>
      <c r="F19"/>
    </row>
    <row r="20" spans="1:7" ht="15" customHeight="1" x14ac:dyDescent="0.25">
      <c r="A20" s="101" t="s">
        <v>4</v>
      </c>
      <c r="B20" s="102"/>
      <c r="C20" s="39">
        <f>C21+C22+C26+C27</f>
        <v>0</v>
      </c>
      <c r="E20"/>
      <c r="F20"/>
    </row>
    <row r="21" spans="1:7" ht="15" customHeight="1" x14ac:dyDescent="0.25">
      <c r="A21" s="103" t="s">
        <v>17</v>
      </c>
      <c r="B21" s="104"/>
      <c r="C21" s="38"/>
      <c r="E21"/>
      <c r="F21"/>
    </row>
    <row r="22" spans="1:7" ht="15" customHeight="1" x14ac:dyDescent="0.25">
      <c r="A22" s="107" t="s">
        <v>18</v>
      </c>
      <c r="B22" s="108"/>
      <c r="C22" s="40">
        <f>C23+C24+C25</f>
        <v>0</v>
      </c>
      <c r="D22" s="9"/>
      <c r="E22"/>
      <c r="F22"/>
    </row>
    <row r="23" spans="1:7" ht="15" customHeight="1" x14ac:dyDescent="0.25">
      <c r="A23" s="113"/>
      <c r="B23" s="33" t="s">
        <v>5</v>
      </c>
      <c r="C23" s="38"/>
      <c r="D23" s="9"/>
      <c r="E23" s="8"/>
      <c r="F23" s="9"/>
    </row>
    <row r="24" spans="1:7" ht="15" customHeight="1" x14ac:dyDescent="0.25">
      <c r="A24" s="114"/>
      <c r="B24" s="33" t="s">
        <v>6</v>
      </c>
      <c r="C24" s="38"/>
      <c r="E24" s="8"/>
      <c r="F24" s="9"/>
    </row>
    <row r="25" spans="1:7" ht="15" customHeight="1" x14ac:dyDescent="0.25">
      <c r="A25" s="115"/>
      <c r="B25" s="34" t="s">
        <v>3</v>
      </c>
      <c r="C25" s="38"/>
      <c r="E25" s="8"/>
      <c r="F25" s="9"/>
    </row>
    <row r="26" spans="1:7" ht="15" customHeight="1" x14ac:dyDescent="0.25">
      <c r="A26" s="99" t="s">
        <v>19</v>
      </c>
      <c r="B26" s="100"/>
      <c r="C26" s="38"/>
      <c r="E26"/>
      <c r="F26" s="9"/>
      <c r="G26" s="8"/>
    </row>
    <row r="27" spans="1:7" ht="15" customHeight="1" x14ac:dyDescent="0.25">
      <c r="A27" s="99" t="s">
        <v>20</v>
      </c>
      <c r="B27" s="100"/>
      <c r="C27" s="40">
        <f>C28+C29+C30+C31</f>
        <v>0</v>
      </c>
      <c r="E27"/>
      <c r="F27"/>
    </row>
    <row r="28" spans="1:7" ht="15" customHeight="1" x14ac:dyDescent="0.25">
      <c r="A28" s="72"/>
      <c r="B28" s="34" t="s">
        <v>7</v>
      </c>
      <c r="C28" s="38"/>
      <c r="E28"/>
      <c r="F28"/>
    </row>
    <row r="29" spans="1:7" ht="15" customHeight="1" x14ac:dyDescent="0.25">
      <c r="A29" s="73"/>
      <c r="B29" s="33" t="s">
        <v>8</v>
      </c>
      <c r="C29" s="41"/>
      <c r="E29"/>
      <c r="F29"/>
    </row>
    <row r="30" spans="1:7" ht="15" customHeight="1" x14ac:dyDescent="0.25">
      <c r="A30" s="73"/>
      <c r="B30" s="34" t="s">
        <v>9</v>
      </c>
      <c r="C30" s="38"/>
      <c r="E30"/>
      <c r="F30"/>
    </row>
    <row r="31" spans="1:7" ht="15" customHeight="1" x14ac:dyDescent="0.25">
      <c r="A31" s="74"/>
      <c r="B31" s="34" t="s">
        <v>3</v>
      </c>
      <c r="C31" s="38"/>
      <c r="E31"/>
      <c r="F31" s="23"/>
    </row>
    <row r="32" spans="1:7" ht="15" customHeight="1" x14ac:dyDescent="0.25">
      <c r="A32" s="77" t="s">
        <v>10</v>
      </c>
      <c r="B32" s="78"/>
      <c r="C32" s="42">
        <f>C33</f>
        <v>0</v>
      </c>
      <c r="E32"/>
      <c r="F32" s="7"/>
    </row>
    <row r="33" spans="1:7" ht="15" customHeight="1" thickBot="1" x14ac:dyDescent="0.3">
      <c r="A33" s="46"/>
      <c r="B33" s="35" t="s">
        <v>11</v>
      </c>
      <c r="C33" s="43"/>
      <c r="E33"/>
      <c r="F33" s="7"/>
    </row>
    <row r="34" spans="1:7" ht="20.100000000000001" customHeight="1" thickBot="1" x14ac:dyDescent="0.35">
      <c r="A34" s="79" t="s">
        <v>12</v>
      </c>
      <c r="B34" s="80"/>
      <c r="C34" s="30">
        <f>C35+C38+C39</f>
        <v>0</v>
      </c>
      <c r="E34"/>
      <c r="F34" s="23"/>
    </row>
    <row r="35" spans="1:7" ht="15" customHeight="1" x14ac:dyDescent="0.25">
      <c r="A35" s="75" t="s">
        <v>13</v>
      </c>
      <c r="B35" s="76"/>
      <c r="C35" s="37">
        <f>C36+C37</f>
        <v>0</v>
      </c>
      <c r="E35"/>
      <c r="F35"/>
    </row>
    <row r="36" spans="1:7" ht="15" customHeight="1" x14ac:dyDescent="0.25">
      <c r="A36" s="67"/>
      <c r="B36" s="34" t="s">
        <v>14</v>
      </c>
      <c r="C36" s="38">
        <v>0</v>
      </c>
      <c r="E36"/>
      <c r="F36"/>
    </row>
    <row r="37" spans="1:7" ht="15" customHeight="1" x14ac:dyDescent="0.25">
      <c r="A37" s="67"/>
      <c r="B37" s="34" t="s">
        <v>21</v>
      </c>
      <c r="C37" s="38">
        <v>0</v>
      </c>
      <c r="F37"/>
    </row>
    <row r="38" spans="1:7" ht="15" customHeight="1" x14ac:dyDescent="0.25">
      <c r="A38" s="68" t="s">
        <v>15</v>
      </c>
      <c r="B38" s="69"/>
      <c r="C38" s="38"/>
      <c r="E38"/>
      <c r="F38"/>
    </row>
    <row r="39" spans="1:7" ht="15" customHeight="1" thickBot="1" x14ac:dyDescent="0.3">
      <c r="A39" s="70" t="s">
        <v>16</v>
      </c>
      <c r="B39" s="71"/>
      <c r="C39" s="43"/>
      <c r="E39"/>
      <c r="F39"/>
    </row>
    <row r="40" spans="1:7" ht="24.9" customHeight="1" thickBot="1" x14ac:dyDescent="0.3">
      <c r="A40" s="65" t="s">
        <v>48</v>
      </c>
      <c r="B40" s="66"/>
      <c r="C40" s="51">
        <f>C15+C34</f>
        <v>0</v>
      </c>
      <c r="D40" s="52" t="s">
        <v>51</v>
      </c>
      <c r="E40" s="52"/>
      <c r="F40" s="52"/>
    </row>
    <row r="41" spans="1:7" ht="18" customHeight="1" thickBot="1" x14ac:dyDescent="0.3">
      <c r="A41" s="29"/>
      <c r="B41" s="29"/>
      <c r="C41" s="29"/>
      <c r="D41" s="52"/>
      <c r="E41" s="52"/>
      <c r="F41" s="52"/>
      <c r="G41" s="2"/>
    </row>
    <row r="42" spans="1:7" ht="20.100000000000001" customHeight="1" thickBot="1" x14ac:dyDescent="0.35">
      <c r="A42" s="55" t="s">
        <v>31</v>
      </c>
      <c r="B42" s="56"/>
      <c r="C42" s="17">
        <v>0</v>
      </c>
      <c r="E42"/>
      <c r="F42" s="21"/>
    </row>
    <row r="43" spans="1:7" ht="20.100000000000001" customHeight="1" thickBot="1" x14ac:dyDescent="0.35">
      <c r="A43" s="55" t="s">
        <v>54</v>
      </c>
      <c r="B43" s="56"/>
      <c r="C43" s="18">
        <v>0</v>
      </c>
      <c r="E43"/>
      <c r="F43" s="22"/>
    </row>
    <row r="44" spans="1:7" ht="20.100000000000001" customHeight="1" thickBot="1" x14ac:dyDescent="0.35">
      <c r="A44" s="55" t="s">
        <v>33</v>
      </c>
      <c r="B44" s="60"/>
      <c r="C44" s="19">
        <f>C42+C43</f>
        <v>0</v>
      </c>
      <c r="E44"/>
      <c r="F44" s="20"/>
    </row>
    <row r="45" spans="1:7" ht="20.100000000000001" customHeight="1" thickBot="1" x14ac:dyDescent="0.35">
      <c r="A45" s="55" t="s">
        <v>32</v>
      </c>
      <c r="B45" s="56"/>
      <c r="C45" s="18">
        <v>0</v>
      </c>
      <c r="E45"/>
    </row>
    <row r="46" spans="1:7" ht="34.5" customHeight="1" thickBot="1" x14ac:dyDescent="0.35">
      <c r="A46" s="59" t="s">
        <v>53</v>
      </c>
      <c r="B46" s="60"/>
      <c r="C46" s="18">
        <v>0</v>
      </c>
      <c r="E46"/>
    </row>
    <row r="47" spans="1:7" ht="20.100000000000001" customHeight="1" thickBot="1" x14ac:dyDescent="0.35">
      <c r="A47" s="57" t="s">
        <v>49</v>
      </c>
      <c r="B47" s="58"/>
      <c r="C47" s="50">
        <f>C44+C45+C46</f>
        <v>0</v>
      </c>
      <c r="D47" s="53" t="s">
        <v>52</v>
      </c>
      <c r="E47" s="54"/>
      <c r="F47" s="54"/>
      <c r="G47" s="1"/>
    </row>
    <row r="48" spans="1:7" ht="28.2" customHeight="1" thickBot="1" x14ac:dyDescent="0.3">
      <c r="A48" s="48"/>
      <c r="B48" s="48"/>
      <c r="C48" s="48"/>
      <c r="D48" s="54"/>
      <c r="E48" s="54"/>
      <c r="F48" s="54"/>
      <c r="G48" s="49"/>
    </row>
    <row r="49" spans="1:7" ht="24.9" customHeight="1" thickBot="1" x14ac:dyDescent="0.3">
      <c r="A49" s="82" t="s">
        <v>59</v>
      </c>
      <c r="B49" s="83"/>
      <c r="C49" s="27">
        <v>0</v>
      </c>
      <c r="D49" s="54"/>
      <c r="E49" s="54"/>
      <c r="F49" s="54"/>
    </row>
    <row r="50" spans="1:7" s="1" customFormat="1" ht="24.9" customHeight="1" thickBot="1" x14ac:dyDescent="0.3">
      <c r="A50" s="24"/>
      <c r="B50" s="25"/>
      <c r="C50" s="26"/>
    </row>
    <row r="51" spans="1:7" ht="30" customHeight="1" thickBot="1" x14ac:dyDescent="0.35">
      <c r="A51" s="89" t="s">
        <v>34</v>
      </c>
      <c r="B51" s="90"/>
      <c r="C51" s="16">
        <f>C40-C44-C46</f>
        <v>0</v>
      </c>
      <c r="D51" s="1" t="s">
        <v>38</v>
      </c>
      <c r="G51" s="1"/>
    </row>
    <row r="52" spans="1:7" ht="35.1" customHeight="1" thickBot="1" x14ac:dyDescent="0.35">
      <c r="A52" s="89" t="s">
        <v>46</v>
      </c>
      <c r="B52" s="90"/>
      <c r="C52" s="30">
        <f>IF(C12-C46&gt;0,C12-C46,0)</f>
        <v>0</v>
      </c>
      <c r="D52" s="94" t="s">
        <v>50</v>
      </c>
      <c r="E52" s="95"/>
      <c r="G52" s="1"/>
    </row>
    <row r="53" spans="1:7" ht="35.1" customHeight="1" thickBot="1" x14ac:dyDescent="0.35">
      <c r="A53" s="89" t="s">
        <v>45</v>
      </c>
      <c r="B53" s="90"/>
      <c r="C53" s="30">
        <f>IF(C51&gt;0,IF(C52&gt;C51,C51,C52),0)</f>
        <v>0</v>
      </c>
      <c r="D53" s="94" t="s">
        <v>47</v>
      </c>
      <c r="E53" s="95"/>
      <c r="G53" s="1"/>
    </row>
    <row r="54" spans="1:7" ht="35.1" customHeight="1" thickBot="1" x14ac:dyDescent="0.35">
      <c r="A54" s="84" t="s">
        <v>35</v>
      </c>
      <c r="B54" s="85"/>
      <c r="C54" s="30">
        <f>C49-C53</f>
        <v>0</v>
      </c>
      <c r="D54" s="47" t="s">
        <v>26</v>
      </c>
      <c r="F54" s="44"/>
      <c r="G54" s="1"/>
    </row>
    <row r="55" spans="1:7" ht="20.100000000000001" customHeight="1" thickBot="1" x14ac:dyDescent="0.3">
      <c r="A55" s="87"/>
      <c r="B55" s="88"/>
      <c r="C55" s="88"/>
      <c r="D55" s="88"/>
      <c r="E55" s="88"/>
      <c r="F55" s="88"/>
      <c r="G55" s="88"/>
    </row>
    <row r="56" spans="1:7" ht="62.25" customHeight="1" thickBot="1" x14ac:dyDescent="0.35">
      <c r="A56" s="91" t="s">
        <v>37</v>
      </c>
      <c r="B56" s="92"/>
      <c r="C56" s="93"/>
      <c r="E56"/>
      <c r="F56" s="28"/>
    </row>
    <row r="57" spans="1:7" ht="15.75" customHeight="1" x14ac:dyDescent="0.25">
      <c r="A57" s="86"/>
      <c r="B57" s="86"/>
      <c r="C57" s="86"/>
      <c r="D57" s="86"/>
      <c r="E57" s="86"/>
      <c r="F57" s="86"/>
      <c r="G57" s="86"/>
    </row>
    <row r="58" spans="1:7" ht="20.100000000000001" customHeight="1" x14ac:dyDescent="0.25">
      <c r="A58" s="81" t="s">
        <v>36</v>
      </c>
      <c r="B58" s="81"/>
      <c r="C58" s="11"/>
    </row>
    <row r="59" spans="1:7" ht="20.100000000000001" customHeight="1" x14ac:dyDescent="0.25">
      <c r="A59" s="81" t="s">
        <v>25</v>
      </c>
      <c r="B59" s="81"/>
      <c r="C59" s="11" t="s">
        <v>29</v>
      </c>
    </row>
    <row r="60" spans="1:7" ht="13.5" customHeight="1" x14ac:dyDescent="0.25">
      <c r="A60" s="81"/>
      <c r="B60" s="81"/>
      <c r="C60" s="81"/>
    </row>
    <row r="61" spans="1:7" ht="20.100000000000001" customHeight="1" x14ac:dyDescent="0.25">
      <c r="A61" s="10" t="s">
        <v>40</v>
      </c>
      <c r="B61" s="11"/>
    </row>
  </sheetData>
  <sheetProtection selectLockedCells="1"/>
  <mergeCells count="49">
    <mergeCell ref="A1:C1"/>
    <mergeCell ref="A12:B12"/>
    <mergeCell ref="A27:B27"/>
    <mergeCell ref="A20:B20"/>
    <mergeCell ref="A21:B21"/>
    <mergeCell ref="A26:B26"/>
    <mergeCell ref="A14:B14"/>
    <mergeCell ref="A22:B22"/>
    <mergeCell ref="A15:B15"/>
    <mergeCell ref="A16:B16"/>
    <mergeCell ref="A17:A19"/>
    <mergeCell ref="A23:A25"/>
    <mergeCell ref="A2:C2"/>
    <mergeCell ref="A10:C10"/>
    <mergeCell ref="A5:B5"/>
    <mergeCell ref="A6:B6"/>
    <mergeCell ref="A60:C60"/>
    <mergeCell ref="A49:B49"/>
    <mergeCell ref="A44:B44"/>
    <mergeCell ref="A54:B54"/>
    <mergeCell ref="A42:B42"/>
    <mergeCell ref="A59:B59"/>
    <mergeCell ref="A58:B58"/>
    <mergeCell ref="A57:G57"/>
    <mergeCell ref="A55:G55"/>
    <mergeCell ref="A51:B51"/>
    <mergeCell ref="A56:C56"/>
    <mergeCell ref="A52:B52"/>
    <mergeCell ref="A53:B53"/>
    <mergeCell ref="D52:E52"/>
    <mergeCell ref="D53:E53"/>
    <mergeCell ref="A8:B8"/>
    <mergeCell ref="A7:B7"/>
    <mergeCell ref="A3:B3"/>
    <mergeCell ref="A4:B4"/>
    <mergeCell ref="A40:B40"/>
    <mergeCell ref="A36:A37"/>
    <mergeCell ref="A38:B38"/>
    <mergeCell ref="A39:B39"/>
    <mergeCell ref="A28:A31"/>
    <mergeCell ref="A35:B35"/>
    <mergeCell ref="A32:B32"/>
    <mergeCell ref="A34:B34"/>
    <mergeCell ref="D40:F41"/>
    <mergeCell ref="D47:F49"/>
    <mergeCell ref="A45:B45"/>
    <mergeCell ref="A47:B47"/>
    <mergeCell ref="A43:B43"/>
    <mergeCell ref="A46:B46"/>
  </mergeCells>
  <phoneticPr fontId="0" type="noConversion"/>
  <printOptions horizontalCentered="1"/>
  <pageMargins left="0.82677165354330717" right="0.23622047244094491" top="0.55118110236220474" bottom="0.15748031496062992" header="0.31496062992125984" footer="0.31496062992125984"/>
  <pageSetup paperSize="9" scale="48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56FF5094DCB17449F4FFC4BBBA02CE0" ma:contentTypeVersion="10" ma:contentTypeDescription="Vytvoří nový dokument" ma:contentTypeScope="" ma:versionID="982ab2f15d73a1eb43023c7ac307a83a">
  <xsd:schema xmlns:xsd="http://www.w3.org/2001/XMLSchema" xmlns:xs="http://www.w3.org/2001/XMLSchema" xmlns:p="http://schemas.microsoft.com/office/2006/metadata/properties" xmlns:ns2="b78573fd-806f-458b-93c0-82d07b57218a" xmlns:ns3="0be476fb-1597-48ac-9d2a-4cd5511d38df" targetNamespace="http://schemas.microsoft.com/office/2006/metadata/properties" ma:root="true" ma:fieldsID="f21f93f32dfa429a99753ef70f03632b" ns2:_="" ns3:_="">
    <xsd:import namespace="b78573fd-806f-458b-93c0-82d07b57218a"/>
    <xsd:import namespace="0be476fb-1597-48ac-9d2a-4cd5511d38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8573fd-806f-458b-93c0-82d07b5721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00968d64-1f8e-441e-963a-d9e2b80488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476fb-1597-48ac-9d2a-4cd5511d38d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95181c2-299d-49b2-b694-b9db94f1bce1}" ma:internalName="TaxCatchAll" ma:showField="CatchAllData" ma:web="0be476fb-1597-48ac-9d2a-4cd5511d38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e476fb-1597-48ac-9d2a-4cd5511d38df" xsi:nil="true"/>
    <lcf76f155ced4ddcb4097134ff3c332f xmlns="b78573fd-806f-458b-93c0-82d07b57218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DDD4177-E3C4-46F9-9058-D0D235B76D14}"/>
</file>

<file path=customXml/itemProps2.xml><?xml version="1.0" encoding="utf-8"?>
<ds:datastoreItem xmlns:ds="http://schemas.openxmlformats.org/officeDocument/2006/customXml" ds:itemID="{6CDE65B3-5854-4745-A16B-CF71CC3197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908EC2-8F8C-46B8-939F-DA2616612D7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99966ce5-3bf5-483e-880b-bef158c55e52"/>
    <ds:schemaRef ds:uri="http://schemas.microsoft.com/office/infopath/2007/PartnerControls"/>
    <ds:schemaRef ds:uri="http://purl.org/dc/elements/1.1/"/>
    <ds:schemaRef ds:uri="http://schemas.microsoft.com/office/2006/metadata/properties"/>
    <ds:schemaRef ds:uri="2f8436e4-c48e-4ef1-ab05-0d670d9dc617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690ebb53-23a2-471a-9c6e-17bd0d11311e}" enabled="1" method="Privileged" siteId="{418bc066-1b00-4aad-ad98-9ead95bb26a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VP 2023</vt:lpstr>
    </vt:vector>
  </TitlesOfParts>
  <Company>Vysočina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musilova</dc:creator>
  <cp:lastModifiedBy>Samešová Tereza</cp:lastModifiedBy>
  <cp:lastPrinted>2023-11-22T10:59:34Z</cp:lastPrinted>
  <dcterms:created xsi:type="dcterms:W3CDTF">2006-12-21T10:11:32Z</dcterms:created>
  <dcterms:modified xsi:type="dcterms:W3CDTF">2026-04-27T08:10:36Z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0ebb53-23a2-471a-9c6e-17bd0d11311e_Enabled">
    <vt:lpwstr>True</vt:lpwstr>
  </property>
  <property fmtid="{D5CDD505-2E9C-101B-9397-08002B2CF9AE}" pid="3" name="MSIP_Label_690ebb53-23a2-471a-9c6e-17bd0d11311e_SiteId">
    <vt:lpwstr>418bc066-1b00-4aad-ad98-9ead95bb26a9</vt:lpwstr>
  </property>
  <property fmtid="{D5CDD505-2E9C-101B-9397-08002B2CF9AE}" pid="4" name="MSIP_Label_690ebb53-23a2-471a-9c6e-17bd0d11311e_Owner">
    <vt:lpwstr>samesova.tereza@kr-jihomoravsky.cz</vt:lpwstr>
  </property>
  <property fmtid="{D5CDD505-2E9C-101B-9397-08002B2CF9AE}" pid="5" name="MSIP_Label_690ebb53-23a2-471a-9c6e-17bd0d11311e_SetDate">
    <vt:lpwstr>2019-09-12T07:39:15.7267425Z</vt:lpwstr>
  </property>
  <property fmtid="{D5CDD505-2E9C-101B-9397-08002B2CF9AE}" pid="6" name="MSIP_Label_690ebb53-23a2-471a-9c6e-17bd0d11311e_Name">
    <vt:lpwstr>Verejne</vt:lpwstr>
  </property>
  <property fmtid="{D5CDD505-2E9C-101B-9397-08002B2CF9AE}" pid="7" name="MSIP_Label_690ebb53-23a2-471a-9c6e-17bd0d11311e_Application">
    <vt:lpwstr>Microsoft Azure Information Protection</vt:lpwstr>
  </property>
  <property fmtid="{D5CDD505-2E9C-101B-9397-08002B2CF9AE}" pid="8" name="MSIP_Label_690ebb53-23a2-471a-9c6e-17bd0d11311e_Extended_MSFT_Method">
    <vt:lpwstr>Automatic</vt:lpwstr>
  </property>
  <property fmtid="{D5CDD505-2E9C-101B-9397-08002B2CF9AE}" pid="9" name="Sensitivity">
    <vt:lpwstr>Verejne</vt:lpwstr>
  </property>
  <property fmtid="{D5CDD505-2E9C-101B-9397-08002B2CF9AE}" pid="10" name="ContentTypeId">
    <vt:lpwstr>0x010100856FF5094DCB17449F4FFC4BBBA02CE0</vt:lpwstr>
  </property>
</Properties>
</file>