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dlakova.anna\Desktop\"/>
    </mc:Choice>
  </mc:AlternateContent>
  <xr:revisionPtr revIDLastSave="0" documentId="8_{DC53EA54-3BD3-45C2-B933-C9E722E5AED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P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3" i="1" l="1"/>
  <c r="C36" i="1" l="1"/>
  <c r="C52" i="1"/>
  <c r="C57" i="1" s="1"/>
  <c r="C33" i="1"/>
  <c r="E57" i="1" l="1"/>
  <c r="C44" i="1" l="1"/>
  <c r="E46" i="1" s="1"/>
  <c r="C39" i="1" l="1"/>
  <c r="C38" i="1" s="1"/>
  <c r="C16" i="1" l="1"/>
  <c r="C23" i="1"/>
  <c r="C28" i="1" l="1"/>
  <c r="C21" i="1" l="1"/>
  <c r="C15" i="1" s="1"/>
  <c r="C46" i="1" s="1"/>
  <c r="C62" i="1" l="1"/>
  <c r="C61" i="1"/>
  <c r="C64" i="1" l="1"/>
  <c r="C65" i="1" s="1"/>
</calcChain>
</file>

<file path=xl/sharedStrings.xml><?xml version="1.0" encoding="utf-8"?>
<sst xmlns="http://schemas.openxmlformats.org/spreadsheetml/2006/main" count="75" uniqueCount="71">
  <si>
    <t>1.1.Materiálové náklady</t>
  </si>
  <si>
    <t>potraviny</t>
  </si>
  <si>
    <t>vybavení DDHM do 40 tis. Kč</t>
  </si>
  <si>
    <t>pohonné hmoty</t>
  </si>
  <si>
    <t>jiné</t>
  </si>
  <si>
    <t>1.2 Nemateriálové náklady</t>
  </si>
  <si>
    <t>opravy a udržování budov</t>
  </si>
  <si>
    <t>opravy a udržování aut</t>
  </si>
  <si>
    <t>nájemné</t>
  </si>
  <si>
    <t>právní a ekonomické služby</t>
  </si>
  <si>
    <t>školení a kurzy</t>
  </si>
  <si>
    <t>1.3 Jiné provozní náklady</t>
  </si>
  <si>
    <t>odpisy</t>
  </si>
  <si>
    <t>jiné provozní náklady</t>
  </si>
  <si>
    <t>2.Osobní náklady celkem</t>
  </si>
  <si>
    <t>2.1. Mzdové náklady</t>
  </si>
  <si>
    <t>hrubé mzdy</t>
  </si>
  <si>
    <t>2.2. Odvody na sociální a zdravotní pojištění</t>
  </si>
  <si>
    <t>2.3. Ostatní sociální náklady</t>
  </si>
  <si>
    <t>1.2.1. energie</t>
  </si>
  <si>
    <t>1.2.2. opravy a udržování</t>
  </si>
  <si>
    <t>1.2.3. cestovné</t>
  </si>
  <si>
    <t>1.2.4. ostatní služby</t>
  </si>
  <si>
    <t>ostatní osobní náklady</t>
  </si>
  <si>
    <t>1.Provozní náklady celkem</t>
  </si>
  <si>
    <t>Číslo smlouvy</t>
  </si>
  <si>
    <t>Náklady na sociální službu za období</t>
  </si>
  <si>
    <t xml:space="preserve">Telefon: </t>
  </si>
  <si>
    <t>kladné číslo = vratka zálohy na VP</t>
  </si>
  <si>
    <t>Identifikátor služby</t>
  </si>
  <si>
    <t>Název poskytovatele</t>
  </si>
  <si>
    <t>Dne:</t>
  </si>
  <si>
    <t>Druh služby</t>
  </si>
  <si>
    <t>Ostatní výnosy ze ZČ  (prodej výrobků apod.)</t>
  </si>
  <si>
    <t>Výnosy služby ze ZČ (od uživatelů)</t>
  </si>
  <si>
    <t>Vlastní zdroje - dokrytí ztráty</t>
  </si>
  <si>
    <t>VÝNOSY ZE ZČ CELKEM</t>
  </si>
  <si>
    <t>ROZDÍL NÁKLADŮ A VÝNOSŮ ZE ZČ</t>
  </si>
  <si>
    <t>VYÚČTOVÁNÍ VYROVNÁVACÍ PLATBY</t>
  </si>
  <si>
    <t>Jméno a příjmení osoby, která vyplnila formulář:</t>
  </si>
  <si>
    <t xml:space="preserve">Komentář k zadaným údajům: </t>
  </si>
  <si>
    <t>kladné číslo = ztráta</t>
  </si>
  <si>
    <t>Ostatní (nezpůsobilé) náklady</t>
  </si>
  <si>
    <r>
      <rPr>
        <b/>
        <u/>
        <sz val="10"/>
        <rFont val="Arial CE"/>
        <charset val="238"/>
      </rPr>
      <t xml:space="preserve">POKYNY:
</t>
    </r>
    <r>
      <rPr>
        <sz val="10"/>
        <rFont val="Arial CE"/>
        <charset val="238"/>
      </rPr>
      <t xml:space="preserve">Do jednotlivých položek nákladů uvádějte pouze náklady na základní činnosti sociální služby - související (včetně nákladů hrazených z výnosů za služby). U služby, kde nejsou výnosy od uživatelů, ostatní výnosy vlastní a ostatní veřejné zdroje (jakékoli veřejné finanční prostředky), nechte pole prázdné nebo napište nulu. V případě, že zůstane pole nevyplněné, má se za to, že hodnota je nula.
</t>
    </r>
    <r>
      <rPr>
        <b/>
        <sz val="10"/>
        <rFont val="Arial CE"/>
        <charset val="238"/>
      </rPr>
      <t xml:space="preserve">Vyplňujte pouze šedá pole! </t>
    </r>
    <r>
      <rPr>
        <sz val="10"/>
        <rFont val="Arial CE"/>
        <charset val="238"/>
      </rPr>
      <t>Ostatní pole obsahují vzorce. Pište pouze čísla bez mezer.</t>
    </r>
  </si>
  <si>
    <t>Ostatní veřejné zdroje (obce a další veřejné zdroje)</t>
  </si>
  <si>
    <t>1.4 Zvýšené provozní náklady v souvislosti s COVID-19</t>
  </si>
  <si>
    <t>zvýšené provozní náklady</t>
  </si>
  <si>
    <t>Suma nákladů souvisejících s COVID-19</t>
  </si>
  <si>
    <t>Suma výnosů souvisejících s COVID-19</t>
  </si>
  <si>
    <t>zvýšené osobní náklady (včetně odvodů)</t>
  </si>
  <si>
    <t>Podpis odpovědné osoby:</t>
  </si>
  <si>
    <r>
      <t xml:space="preserve">ROZDÍL NÁKLADŮ A VÝNOSŮ CELKEM            </t>
    </r>
    <r>
      <rPr>
        <sz val="10"/>
        <rFont val="Arial"/>
        <family val="2"/>
        <charset val="238"/>
      </rPr>
      <t>(bez zvýšených provozních nákladů v souvislosti s COVID-19)</t>
    </r>
  </si>
  <si>
    <t>Vyrovnávací platba max</t>
  </si>
  <si>
    <t>PŘEHLED VÝNOSŮ A NÁKLADŮ 2021</t>
  </si>
  <si>
    <t>od 1.1.2021 do 31. 12. 2021</t>
  </si>
  <si>
    <t>NÁKLADY CELKEM (bez řádku 2.4)</t>
  </si>
  <si>
    <r>
      <t xml:space="preserve">2.4 Zvýšené osobní náklady v souvislosti s COVID-19 </t>
    </r>
    <r>
      <rPr>
        <sz val="10"/>
        <rFont val="Arial CE"/>
        <charset val="238"/>
      </rPr>
      <t>(hrazené z mimoř. dotace COVID-19)</t>
    </r>
  </si>
  <si>
    <t>Výše poskytnutých záloh z IP na rok 2021</t>
  </si>
  <si>
    <t>MDP - mimořádné výnosy služby v souvislosti s COVID-19 (nahrazující výpadek příjmů)</t>
  </si>
  <si>
    <r>
      <t>MDP - mimořádné výnosy služby v souvislosti s COVID-19</t>
    </r>
    <r>
      <rPr>
        <sz val="12"/>
        <rFont val="Arial CE"/>
        <charset val="238"/>
      </rPr>
      <t xml:space="preserve"> (na zvýšené provozní náklady</t>
    </r>
    <r>
      <rPr>
        <b/>
        <sz val="12"/>
        <rFont val="Arial CE"/>
        <charset val="238"/>
      </rPr>
      <t xml:space="preserve"> - </t>
    </r>
    <r>
      <rPr>
        <sz val="12"/>
        <rFont val="Arial CE"/>
        <charset val="238"/>
      </rPr>
      <t>nezapočítávají se do výnosů)</t>
    </r>
  </si>
  <si>
    <t>Registrační číslo projektu</t>
  </si>
  <si>
    <t>Název projektu</t>
  </si>
  <si>
    <t>Rergistrační číslo projektu</t>
  </si>
  <si>
    <t>CZ.03.2.60/0.0/0.0/15_005/0002207</t>
  </si>
  <si>
    <t>Vybrané služby sociální prevence         v Jihomoravském kraji</t>
  </si>
  <si>
    <t>Maximální financování z JMK</t>
  </si>
  <si>
    <t>Maximální možné financování z JMK bez vlivu HV</t>
  </si>
  <si>
    <t>vyrovnávací platba - veř. Zdroje - celé limitované ztrátou</t>
  </si>
  <si>
    <t>menší číslo HV vs max JMK bez vlivu HV - ošetřen kladný HV</t>
  </si>
  <si>
    <t>dopočet proti záloze</t>
  </si>
  <si>
    <r>
      <t xml:space="preserve">VÝNOSY CELKEM </t>
    </r>
    <r>
      <rPr>
        <sz val="12"/>
        <rFont val="Arial CE"/>
        <charset val="238"/>
      </rPr>
      <t>(bez řádku 56)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</si>
</sst>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16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0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sz val="12"/>
      <name val="Arial CE"/>
      <family val="2"/>
      <charset val="238"/>
    </font>
    <font>
      <b/>
      <sz val="11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left" vertical="top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4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11" fillId="0" borderId="0" xfId="0" applyFont="1"/>
    <xf numFmtId="0" fontId="11" fillId="0" borderId="0" xfId="0" applyFont="1" applyAlignment="1"/>
    <xf numFmtId="0" fontId="0" fillId="0" borderId="0" xfId="0" applyNumberFormat="1" applyBorder="1" applyAlignment="1">
      <alignment horizontal="left" vertical="top" wrapText="1" shrinkToFi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 shrinkToFit="1"/>
    </xf>
    <xf numFmtId="165" fontId="8" fillId="3" borderId="15" xfId="0" applyNumberFormat="1" applyFont="1" applyFill="1" applyBorder="1" applyAlignment="1" applyProtection="1">
      <alignment horizontal="center" vertical="center"/>
      <protection locked="0"/>
    </xf>
    <xf numFmtId="4" fontId="8" fillId="0" borderId="2" xfId="0" applyNumberFormat="1" applyFont="1" applyBorder="1" applyAlignment="1"/>
    <xf numFmtId="4" fontId="8" fillId="0" borderId="15" xfId="0" applyNumberFormat="1" applyFont="1" applyBorder="1" applyAlignment="1">
      <alignment vertical="center"/>
    </xf>
    <xf numFmtId="4" fontId="12" fillId="3" borderId="15" xfId="0" applyNumberFormat="1" applyFont="1" applyFill="1" applyBorder="1" applyAlignment="1" applyProtection="1">
      <protection locked="0"/>
    </xf>
    <xf numFmtId="4" fontId="12" fillId="3" borderId="2" xfId="0" applyNumberFormat="1" applyFont="1" applyFill="1" applyBorder="1" applyAlignment="1" applyProtection="1">
      <protection locked="0"/>
    </xf>
    <xf numFmtId="4" fontId="12" fillId="0" borderId="2" xfId="0" applyNumberFormat="1" applyFont="1" applyFill="1" applyBorder="1" applyAlignment="1" applyProtection="1">
      <protection locked="0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165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5" fontId="8" fillId="0" borderId="0" xfId="0" applyNumberFormat="1" applyFont="1" applyFill="1" applyBorder="1" applyAlignment="1" applyProtection="1">
      <alignment horizontal="center" vertical="center"/>
      <protection locked="0"/>
    </xf>
    <xf numFmtId="165" fontId="8" fillId="3" borderId="15" xfId="0" applyNumberFormat="1" applyFont="1" applyFill="1" applyBorder="1" applyAlignment="1" applyProtection="1">
      <alignment horizontal="right" vertical="center"/>
      <protection locked="0"/>
    </xf>
    <xf numFmtId="4" fontId="13" fillId="0" borderId="0" xfId="0" applyNumberFormat="1" applyFont="1"/>
    <xf numFmtId="0" fontId="3" fillId="0" borderId="0" xfId="0" applyFont="1" applyBorder="1" applyAlignment="1">
      <alignment horizontal="center"/>
    </xf>
    <xf numFmtId="4" fontId="0" fillId="0" borderId="1" xfId="0" applyNumberFormat="1" applyBorder="1"/>
    <xf numFmtId="164" fontId="0" fillId="0" borderId="1" xfId="0" applyNumberFormat="1" applyBorder="1"/>
    <xf numFmtId="0" fontId="3" fillId="0" borderId="1" xfId="0" applyFont="1" applyBorder="1" applyAlignment="1">
      <alignment wrapText="1"/>
    </xf>
    <xf numFmtId="0" fontId="8" fillId="0" borderId="1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1" xfId="0" applyBorder="1" applyAlignment="1"/>
    <xf numFmtId="4" fontId="8" fillId="0" borderId="15" xfId="0" applyNumberFormat="1" applyFont="1" applyBorder="1" applyAlignment="1"/>
    <xf numFmtId="0" fontId="0" fillId="0" borderId="21" xfId="0" applyFont="1" applyBorder="1" applyAlignment="1"/>
    <xf numFmtId="0" fontId="0" fillId="0" borderId="21" xfId="0" applyFont="1" applyBorder="1"/>
    <xf numFmtId="0" fontId="0" fillId="0" borderId="21" xfId="0" applyBorder="1"/>
    <xf numFmtId="0" fontId="0" fillId="0" borderId="21" xfId="0" applyBorder="1" applyAlignment="1"/>
    <xf numFmtId="0" fontId="0" fillId="0" borderId="23" xfId="0" applyBorder="1" applyAlignment="1"/>
    <xf numFmtId="0" fontId="2" fillId="4" borderId="15" xfId="0" applyFont="1" applyFill="1" applyBorder="1" applyAlignment="1">
      <alignment horizontal="center" vertical="center" wrapText="1"/>
    </xf>
    <xf numFmtId="4" fontId="0" fillId="0" borderId="25" xfId="0" applyNumberFormat="1" applyBorder="1" applyAlignment="1"/>
    <xf numFmtId="4" fontId="0" fillId="3" borderId="26" xfId="0" applyNumberFormat="1" applyFill="1" applyBorder="1" applyAlignment="1" applyProtection="1">
      <protection locked="0"/>
    </xf>
    <xf numFmtId="4" fontId="0" fillId="0" borderId="26" xfId="0" applyNumberFormat="1" applyFill="1" applyBorder="1" applyAlignment="1">
      <alignment horizontal="right"/>
    </xf>
    <xf numFmtId="4" fontId="0" fillId="0" borderId="26" xfId="0" applyNumberFormat="1" applyBorder="1" applyAlignment="1"/>
    <xf numFmtId="4" fontId="0" fillId="3" borderId="26" xfId="0" applyNumberFormat="1" applyFill="1" applyBorder="1" applyProtection="1">
      <protection locked="0"/>
    </xf>
    <xf numFmtId="4" fontId="0" fillId="0" borderId="26" xfId="0" applyNumberFormat="1" applyBorder="1" applyAlignment="1">
      <alignment horizontal="right"/>
    </xf>
    <xf numFmtId="4" fontId="0" fillId="3" borderId="27" xfId="0" applyNumberFormat="1" applyFill="1" applyBorder="1" applyAlignment="1" applyProtection="1">
      <protection locked="0"/>
    </xf>
    <xf numFmtId="4" fontId="0" fillId="0" borderId="25" xfId="0" applyNumberFormat="1" applyBorder="1" applyAlignment="1">
      <alignment horizontal="right"/>
    </xf>
    <xf numFmtId="4" fontId="0" fillId="0" borderId="15" xfId="0" applyNumberFormat="1" applyBorder="1" applyAlignment="1"/>
    <xf numFmtId="0" fontId="12" fillId="4" borderId="4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11" fillId="0" borderId="0" xfId="0" applyFont="1" applyAlignment="1"/>
    <xf numFmtId="0" fontId="2" fillId="4" borderId="1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22" xfId="0" applyBorder="1" applyAlignment="1"/>
    <xf numFmtId="0" fontId="3" fillId="0" borderId="6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14" fontId="0" fillId="0" borderId="6" xfId="0" applyNumberFormat="1" applyBorder="1" applyAlignment="1"/>
    <xf numFmtId="14" fontId="0" fillId="0" borderId="22" xfId="0" applyNumberFormat="1" applyBorder="1" applyAlignment="1"/>
    <xf numFmtId="0" fontId="2" fillId="0" borderId="1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8" xfId="0" applyFont="1" applyBorder="1" applyAlignment="1"/>
    <xf numFmtId="0" fontId="10" fillId="0" borderId="19" xfId="0" applyFont="1" applyBorder="1" applyAlignment="1"/>
    <xf numFmtId="0" fontId="3" fillId="0" borderId="13" xfId="0" applyFont="1" applyBorder="1" applyAlignment="1"/>
    <xf numFmtId="0" fontId="3" fillId="0" borderId="20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9" fillId="0" borderId="1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3" fillId="0" borderId="9" xfId="0" applyFont="1" applyBorder="1" applyAlignment="1"/>
    <xf numFmtId="0" fontId="3" fillId="0" borderId="24" xfId="0" applyFont="1" applyBorder="1" applyAlignment="1"/>
    <xf numFmtId="0" fontId="3" fillId="0" borderId="5" xfId="0" applyFont="1" applyBorder="1" applyAlignment="1"/>
    <xf numFmtId="0" fontId="3" fillId="0" borderId="21" xfId="0" applyFont="1" applyBorder="1" applyAlignment="1"/>
    <xf numFmtId="0" fontId="4" fillId="0" borderId="1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top" wrapText="1" shrinkToFit="1"/>
    </xf>
    <xf numFmtId="0" fontId="0" fillId="0" borderId="0" xfId="0" applyAlignment="1">
      <alignment horizontal="left" vertical="top" wrapText="1" shrinkToFit="1"/>
    </xf>
    <xf numFmtId="0" fontId="4" fillId="0" borderId="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4" borderId="1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3" fillId="0" borderId="6" xfId="0" applyFont="1" applyBorder="1" applyAlignment="1"/>
    <xf numFmtId="0" fontId="3" fillId="0" borderId="22" xfId="0" applyFont="1" applyBorder="1" applyAlignment="1"/>
    <xf numFmtId="0" fontId="3" fillId="0" borderId="10" xfId="0" applyFont="1" applyBorder="1" applyAlignment="1"/>
    <xf numFmtId="0" fontId="3" fillId="0" borderId="23" xfId="0" applyFont="1" applyBorder="1" applyAlignment="1"/>
    <xf numFmtId="0" fontId="8" fillId="0" borderId="14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4" borderId="14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vertical="center" wrapText="1"/>
    </xf>
    <xf numFmtId="49" fontId="11" fillId="2" borderId="14" xfId="0" applyNumberFormat="1" applyFont="1" applyFill="1" applyBorder="1" applyAlignment="1" applyProtection="1">
      <alignment horizontal="left" vertical="top" wrapText="1" shrinkToFit="1"/>
      <protection locked="0"/>
    </xf>
    <xf numFmtId="0" fontId="0" fillId="0" borderId="3" xfId="0" applyBorder="1" applyAlignment="1">
      <alignment horizontal="left" vertical="top" wrapText="1" shrinkToFit="1"/>
    </xf>
    <xf numFmtId="0" fontId="0" fillId="0" borderId="4" xfId="0" applyBorder="1" applyAlignment="1">
      <alignment horizontal="left" vertical="top" wrapText="1" shrinkToFit="1"/>
    </xf>
    <xf numFmtId="0" fontId="14" fillId="0" borderId="14" xfId="0" applyFont="1" applyBorder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3302000</xdr:colOff>
      <xdr:row>0</xdr:row>
      <xdr:rowOff>676275</xdr:rowOff>
    </xdr:to>
    <xdr:pic>
      <xdr:nvPicPr>
        <xdr:cNvPr id="1121" name="Obrázek 1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3305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2"/>
  <sheetViews>
    <sheetView tabSelected="1" zoomScale="75" zoomScaleNormal="75" workbookViewId="0">
      <selection activeCell="E2" sqref="E2"/>
    </sheetView>
  </sheetViews>
  <sheetFormatPr defaultRowHeight="13.2" x14ac:dyDescent="0.25"/>
  <cols>
    <col min="1" max="1" width="6.109375" customWidth="1"/>
    <col min="2" max="2" width="53.33203125" customWidth="1"/>
    <col min="3" max="3" width="50.6640625" customWidth="1"/>
    <col min="4" max="4" width="32.6640625" bestFit="1" customWidth="1"/>
    <col min="5" max="5" width="17.88671875" style="1" customWidth="1"/>
    <col min="6" max="6" width="31.5546875" style="1" customWidth="1"/>
    <col min="7" max="7" width="19.5546875" customWidth="1"/>
  </cols>
  <sheetData>
    <row r="1" spans="1:7" ht="60.6" customHeight="1" thickBot="1" x14ac:dyDescent="0.3"/>
    <row r="2" spans="1:7" ht="39.75" customHeight="1" thickBot="1" x14ac:dyDescent="0.3">
      <c r="A2" s="94" t="s">
        <v>53</v>
      </c>
      <c r="B2" s="95"/>
      <c r="C2" s="96"/>
      <c r="D2" s="5"/>
      <c r="E2" s="5"/>
      <c r="F2" s="5"/>
      <c r="G2" s="5"/>
    </row>
    <row r="3" spans="1:7" ht="61.95" customHeight="1" thickBot="1" x14ac:dyDescent="0.3">
      <c r="A3" s="94" t="s">
        <v>61</v>
      </c>
      <c r="B3" s="96"/>
      <c r="C3" s="14" t="s">
        <v>64</v>
      </c>
      <c r="D3" s="6"/>
      <c r="E3" s="6"/>
      <c r="F3" s="6"/>
      <c r="G3" s="6"/>
    </row>
    <row r="4" spans="1:7" ht="26.25" customHeight="1" thickBot="1" x14ac:dyDescent="0.3">
      <c r="A4" s="94" t="s">
        <v>60</v>
      </c>
      <c r="B4" s="96" t="s">
        <v>62</v>
      </c>
      <c r="C4" s="14" t="s">
        <v>63</v>
      </c>
      <c r="D4" s="6"/>
      <c r="E4" s="6"/>
      <c r="F4" s="6"/>
      <c r="G4" s="6"/>
    </row>
    <row r="5" spans="1:7" ht="26.25" customHeight="1" thickBot="1" x14ac:dyDescent="0.3">
      <c r="A5" s="94" t="s">
        <v>25</v>
      </c>
      <c r="B5" s="99"/>
      <c r="C5" s="14"/>
      <c r="D5" s="5"/>
      <c r="E5" s="5"/>
      <c r="F5" s="5"/>
      <c r="G5" s="5"/>
    </row>
    <row r="6" spans="1:7" ht="42" customHeight="1" thickBot="1" x14ac:dyDescent="0.3">
      <c r="A6" s="94" t="s">
        <v>30</v>
      </c>
      <c r="B6" s="96"/>
      <c r="C6" s="14"/>
      <c r="D6" s="5"/>
      <c r="E6" s="5"/>
      <c r="F6" s="5"/>
      <c r="G6" s="5"/>
    </row>
    <row r="7" spans="1:7" ht="26.25" customHeight="1" thickBot="1" x14ac:dyDescent="0.3">
      <c r="A7" s="94" t="s">
        <v>32</v>
      </c>
      <c r="B7" s="96" t="s">
        <v>32</v>
      </c>
      <c r="C7" s="14"/>
      <c r="D7" s="6"/>
      <c r="E7" s="6"/>
      <c r="F7" s="6"/>
      <c r="G7" s="6"/>
    </row>
    <row r="8" spans="1:7" ht="26.25" customHeight="1" thickBot="1" x14ac:dyDescent="0.3">
      <c r="A8" s="100" t="s">
        <v>29</v>
      </c>
      <c r="B8" s="101"/>
      <c r="C8" s="14"/>
      <c r="D8" s="6"/>
      <c r="E8" s="6"/>
      <c r="F8" s="6"/>
      <c r="G8" s="6"/>
    </row>
    <row r="9" spans="1:7" ht="15" customHeight="1" x14ac:dyDescent="0.25">
      <c r="B9" s="6"/>
      <c r="C9" s="6"/>
      <c r="D9" s="6"/>
      <c r="E9" s="6"/>
      <c r="F9" s="6"/>
      <c r="G9" s="7"/>
    </row>
    <row r="10" spans="1:7" ht="83.25" customHeight="1" x14ac:dyDescent="0.25">
      <c r="A10" s="97" t="s">
        <v>43</v>
      </c>
      <c r="B10" s="98"/>
      <c r="C10" s="98"/>
      <c r="D10" s="4"/>
      <c r="E10" s="4"/>
      <c r="F10" s="4"/>
      <c r="G10" s="4"/>
    </row>
    <row r="11" spans="1:7" s="1" customFormat="1" ht="15" customHeight="1" thickBot="1" x14ac:dyDescent="0.3">
      <c r="A11" s="13"/>
      <c r="B11" s="15"/>
      <c r="C11" s="15"/>
      <c r="D11" s="13"/>
      <c r="E11" s="13"/>
      <c r="F11" s="13"/>
      <c r="G11" s="13"/>
    </row>
    <row r="12" spans="1:7" ht="24.9" customHeight="1" thickBot="1" x14ac:dyDescent="0.3">
      <c r="A12" s="57" t="s">
        <v>52</v>
      </c>
      <c r="B12" s="58"/>
      <c r="C12" s="16"/>
      <c r="E12"/>
      <c r="F12"/>
    </row>
    <row r="13" spans="1:7" ht="30" customHeight="1" thickBot="1" x14ac:dyDescent="0.3">
      <c r="E13"/>
      <c r="F13"/>
    </row>
    <row r="14" spans="1:7" ht="32.25" customHeight="1" thickBot="1" x14ac:dyDescent="0.3">
      <c r="A14" s="65" t="s">
        <v>26</v>
      </c>
      <c r="B14" s="66"/>
      <c r="C14" s="44" t="s">
        <v>54</v>
      </c>
      <c r="E14"/>
      <c r="F14"/>
    </row>
    <row r="15" spans="1:7" ht="20.100000000000001" customHeight="1" thickBot="1" x14ac:dyDescent="0.35">
      <c r="A15" s="71" t="s">
        <v>24</v>
      </c>
      <c r="B15" s="72"/>
      <c r="C15" s="38">
        <f>C16+C21+C33</f>
        <v>0</v>
      </c>
      <c r="E15"/>
      <c r="F15"/>
    </row>
    <row r="16" spans="1:7" ht="15" customHeight="1" x14ac:dyDescent="0.25">
      <c r="A16" s="73" t="s">
        <v>0</v>
      </c>
      <c r="B16" s="74"/>
      <c r="C16" s="45">
        <f xml:space="preserve"> C17+C18+C19+C20</f>
        <v>0</v>
      </c>
      <c r="E16"/>
      <c r="F16"/>
    </row>
    <row r="17" spans="1:7" ht="15" customHeight="1" x14ac:dyDescent="0.25">
      <c r="A17" s="75"/>
      <c r="B17" s="39" t="s">
        <v>1</v>
      </c>
      <c r="C17" s="46"/>
      <c r="E17"/>
      <c r="F17"/>
    </row>
    <row r="18" spans="1:7" ht="15" customHeight="1" x14ac:dyDescent="0.25">
      <c r="A18" s="76"/>
      <c r="B18" s="40" t="s">
        <v>2</v>
      </c>
      <c r="C18" s="46"/>
      <c r="E18"/>
      <c r="F18"/>
    </row>
    <row r="19" spans="1:7" ht="15" customHeight="1" x14ac:dyDescent="0.25">
      <c r="A19" s="76"/>
      <c r="B19" s="39" t="s">
        <v>3</v>
      </c>
      <c r="C19" s="46"/>
      <c r="E19"/>
      <c r="F19"/>
    </row>
    <row r="20" spans="1:7" ht="15" customHeight="1" x14ac:dyDescent="0.25">
      <c r="A20" s="77"/>
      <c r="B20" s="39" t="s">
        <v>4</v>
      </c>
      <c r="C20" s="46"/>
      <c r="E20"/>
      <c r="F20"/>
    </row>
    <row r="21" spans="1:7" ht="15" customHeight="1" x14ac:dyDescent="0.25">
      <c r="A21" s="61" t="s">
        <v>5</v>
      </c>
      <c r="B21" s="62"/>
      <c r="C21" s="47">
        <f>C22+C23+C27+C28</f>
        <v>0</v>
      </c>
      <c r="E21"/>
      <c r="F21"/>
    </row>
    <row r="22" spans="1:7" ht="15" customHeight="1" x14ac:dyDescent="0.25">
      <c r="A22" s="63" t="s">
        <v>19</v>
      </c>
      <c r="B22" s="64"/>
      <c r="C22" s="46"/>
      <c r="E22"/>
      <c r="F22"/>
    </row>
    <row r="23" spans="1:7" ht="15" customHeight="1" x14ac:dyDescent="0.25">
      <c r="A23" s="69" t="s">
        <v>20</v>
      </c>
      <c r="B23" s="70"/>
      <c r="C23" s="48">
        <f>C24+C25+C26</f>
        <v>0</v>
      </c>
      <c r="D23" s="10"/>
      <c r="E23"/>
      <c r="F23"/>
    </row>
    <row r="24" spans="1:7" ht="15" customHeight="1" x14ac:dyDescent="0.25">
      <c r="A24" s="83"/>
      <c r="B24" s="41" t="s">
        <v>6</v>
      </c>
      <c r="C24" s="46"/>
      <c r="D24" s="10"/>
      <c r="E24" s="9"/>
      <c r="F24" s="10"/>
    </row>
    <row r="25" spans="1:7" ht="15" customHeight="1" x14ac:dyDescent="0.25">
      <c r="A25" s="84"/>
      <c r="B25" s="41" t="s">
        <v>7</v>
      </c>
      <c r="C25" s="46"/>
      <c r="E25" s="9"/>
      <c r="F25" s="10"/>
    </row>
    <row r="26" spans="1:7" ht="15" customHeight="1" x14ac:dyDescent="0.25">
      <c r="A26" s="85"/>
      <c r="B26" s="42" t="s">
        <v>4</v>
      </c>
      <c r="C26" s="46"/>
      <c r="E26" s="9"/>
      <c r="F26" s="10"/>
    </row>
    <row r="27" spans="1:7" ht="15" customHeight="1" x14ac:dyDescent="0.25">
      <c r="A27" s="59" t="s">
        <v>21</v>
      </c>
      <c r="B27" s="60"/>
      <c r="C27" s="46"/>
      <c r="E27"/>
      <c r="F27" s="10"/>
      <c r="G27" s="9"/>
    </row>
    <row r="28" spans="1:7" ht="15" customHeight="1" x14ac:dyDescent="0.25">
      <c r="A28" s="59" t="s">
        <v>22</v>
      </c>
      <c r="B28" s="60"/>
      <c r="C28" s="48">
        <f>C29+C30+C31+C32</f>
        <v>0</v>
      </c>
      <c r="E28"/>
      <c r="F28"/>
    </row>
    <row r="29" spans="1:7" ht="15" customHeight="1" x14ac:dyDescent="0.25">
      <c r="A29" s="87"/>
      <c r="B29" s="42" t="s">
        <v>8</v>
      </c>
      <c r="C29" s="46"/>
      <c r="E29"/>
      <c r="F29"/>
    </row>
    <row r="30" spans="1:7" ht="15" customHeight="1" x14ac:dyDescent="0.25">
      <c r="A30" s="88"/>
      <c r="B30" s="41" t="s">
        <v>9</v>
      </c>
      <c r="C30" s="49"/>
      <c r="E30"/>
      <c r="F30"/>
    </row>
    <row r="31" spans="1:7" ht="15" customHeight="1" x14ac:dyDescent="0.25">
      <c r="A31" s="88"/>
      <c r="B31" s="42" t="s">
        <v>10</v>
      </c>
      <c r="C31" s="46"/>
      <c r="E31"/>
      <c r="F31"/>
    </row>
    <row r="32" spans="1:7" ht="15" customHeight="1" x14ac:dyDescent="0.25">
      <c r="A32" s="89"/>
      <c r="B32" s="42" t="s">
        <v>4</v>
      </c>
      <c r="C32" s="46"/>
      <c r="E32"/>
      <c r="F32" s="25"/>
    </row>
    <row r="33" spans="1:7" ht="15" customHeight="1" x14ac:dyDescent="0.25">
      <c r="A33" s="92" t="s">
        <v>11</v>
      </c>
      <c r="B33" s="93"/>
      <c r="C33" s="50">
        <f>C34+C35</f>
        <v>0</v>
      </c>
      <c r="E33"/>
      <c r="F33" s="8"/>
    </row>
    <row r="34" spans="1:7" ht="15" customHeight="1" x14ac:dyDescent="0.25">
      <c r="A34" s="86"/>
      <c r="B34" s="42" t="s">
        <v>12</v>
      </c>
      <c r="C34" s="46"/>
      <c r="E34"/>
      <c r="F34" s="8"/>
    </row>
    <row r="35" spans="1:7" ht="15" customHeight="1" thickBot="1" x14ac:dyDescent="0.3">
      <c r="A35" s="87"/>
      <c r="B35" s="43" t="s">
        <v>13</v>
      </c>
      <c r="C35" s="51"/>
      <c r="E35"/>
      <c r="F35" s="8"/>
    </row>
    <row r="36" spans="1:7" ht="15" customHeight="1" x14ac:dyDescent="0.25">
      <c r="A36" s="90" t="s">
        <v>45</v>
      </c>
      <c r="B36" s="91"/>
      <c r="C36" s="52">
        <f>C37</f>
        <v>0</v>
      </c>
      <c r="E36"/>
      <c r="F36" s="8"/>
    </row>
    <row r="37" spans="1:7" ht="15" customHeight="1" thickBot="1" x14ac:dyDescent="0.3">
      <c r="A37" s="37"/>
      <c r="B37" s="42" t="s">
        <v>46</v>
      </c>
      <c r="C37" s="46"/>
      <c r="E37"/>
      <c r="F37" s="8"/>
    </row>
    <row r="38" spans="1:7" ht="20.100000000000001" customHeight="1" thickBot="1" x14ac:dyDescent="0.35">
      <c r="A38" s="71" t="s">
        <v>14</v>
      </c>
      <c r="B38" s="72"/>
      <c r="C38" s="38">
        <f>C39+C42+C43</f>
        <v>0</v>
      </c>
      <c r="E38"/>
      <c r="F38" s="25"/>
    </row>
    <row r="39" spans="1:7" ht="15" customHeight="1" x14ac:dyDescent="0.25">
      <c r="A39" s="90" t="s">
        <v>15</v>
      </c>
      <c r="B39" s="91"/>
      <c r="C39" s="45">
        <f>C40+C41</f>
        <v>0</v>
      </c>
      <c r="E39"/>
      <c r="F39"/>
    </row>
    <row r="40" spans="1:7" ht="15" customHeight="1" x14ac:dyDescent="0.25">
      <c r="A40" s="86"/>
      <c r="B40" s="42" t="s">
        <v>16</v>
      </c>
      <c r="C40" s="46"/>
      <c r="E40"/>
      <c r="F40"/>
    </row>
    <row r="41" spans="1:7" ht="15" customHeight="1" x14ac:dyDescent="0.25">
      <c r="A41" s="86"/>
      <c r="B41" s="42" t="s">
        <v>23</v>
      </c>
      <c r="C41" s="46"/>
      <c r="F41"/>
    </row>
    <row r="42" spans="1:7" ht="15" customHeight="1" x14ac:dyDescent="0.25">
      <c r="A42" s="106" t="s">
        <v>17</v>
      </c>
      <c r="B42" s="107"/>
      <c r="C42" s="46"/>
      <c r="F42"/>
    </row>
    <row r="43" spans="1:7" ht="15" customHeight="1" thickBot="1" x14ac:dyDescent="0.3">
      <c r="A43" s="108" t="s">
        <v>18</v>
      </c>
      <c r="B43" s="109"/>
      <c r="C43" s="51"/>
      <c r="E43" s="116" t="s">
        <v>47</v>
      </c>
      <c r="F43"/>
    </row>
    <row r="44" spans="1:7" ht="29.4" customHeight="1" x14ac:dyDescent="0.25">
      <c r="A44" s="119" t="s">
        <v>56</v>
      </c>
      <c r="B44" s="120"/>
      <c r="C44" s="52">
        <f>C45</f>
        <v>0</v>
      </c>
      <c r="E44" s="117"/>
      <c r="F44" s="8"/>
    </row>
    <row r="45" spans="1:7" ht="15" customHeight="1" thickBot="1" x14ac:dyDescent="0.3">
      <c r="A45" s="37"/>
      <c r="B45" s="42" t="s">
        <v>49</v>
      </c>
      <c r="C45" s="46"/>
      <c r="E45" s="118"/>
      <c r="F45" s="8"/>
    </row>
    <row r="46" spans="1:7" ht="24.9" customHeight="1" thickBot="1" x14ac:dyDescent="0.3">
      <c r="A46" s="104" t="s">
        <v>55</v>
      </c>
      <c r="B46" s="105"/>
      <c r="C46" s="18">
        <f>C15+C38</f>
        <v>0</v>
      </c>
      <c r="E46" s="32">
        <f>C36+C44</f>
        <v>0</v>
      </c>
      <c r="F46"/>
    </row>
    <row r="47" spans="1:7" ht="25.2" customHeight="1" thickBot="1" x14ac:dyDescent="0.3">
      <c r="A47" s="36"/>
      <c r="B47" s="36"/>
      <c r="C47" s="36"/>
      <c r="D47" s="36"/>
      <c r="F47" s="22"/>
      <c r="G47" s="2"/>
    </row>
    <row r="48" spans="1:7" ht="24.9" customHeight="1" thickBot="1" x14ac:dyDescent="0.3">
      <c r="A48" s="114" t="s">
        <v>42</v>
      </c>
      <c r="B48" s="115"/>
      <c r="C48" s="53"/>
      <c r="D48" s="3"/>
      <c r="F48" s="22"/>
      <c r="G48" s="2"/>
    </row>
    <row r="49" spans="1:7" ht="30" customHeight="1" thickBot="1" x14ac:dyDescent="0.3">
      <c r="A49" s="31"/>
      <c r="B49" s="31"/>
      <c r="C49" s="31"/>
      <c r="D49" s="31"/>
      <c r="F49" s="22"/>
      <c r="G49" s="2"/>
    </row>
    <row r="50" spans="1:7" ht="20.100000000000001" customHeight="1" thickBot="1" x14ac:dyDescent="0.35">
      <c r="A50" s="78" t="s">
        <v>34</v>
      </c>
      <c r="B50" s="82"/>
      <c r="C50" s="19"/>
      <c r="E50"/>
      <c r="F50" s="23"/>
    </row>
    <row r="51" spans="1:7" ht="20.100000000000001" customHeight="1" thickBot="1" x14ac:dyDescent="0.35">
      <c r="A51" s="78" t="s">
        <v>33</v>
      </c>
      <c r="B51" s="82"/>
      <c r="C51" s="20"/>
      <c r="E51"/>
      <c r="F51" s="24"/>
    </row>
    <row r="52" spans="1:7" ht="20.100000000000001" customHeight="1" thickBot="1" x14ac:dyDescent="0.35">
      <c r="A52" s="78" t="s">
        <v>36</v>
      </c>
      <c r="B52" s="79"/>
      <c r="C52" s="21">
        <f>C50+C51</f>
        <v>0</v>
      </c>
      <c r="E52"/>
      <c r="F52" s="22"/>
    </row>
    <row r="53" spans="1:7" ht="20.100000000000001" customHeight="1" thickBot="1" x14ac:dyDescent="0.35">
      <c r="A53" s="78" t="s">
        <v>35</v>
      </c>
      <c r="B53" s="82"/>
      <c r="C53" s="20"/>
      <c r="E53"/>
    </row>
    <row r="54" spans="1:7" ht="20.100000000000001" customHeight="1" thickBot="1" x14ac:dyDescent="0.35">
      <c r="A54" s="35" t="s">
        <v>44</v>
      </c>
      <c r="B54" s="54"/>
      <c r="C54" s="20"/>
      <c r="E54"/>
    </row>
    <row r="55" spans="1:7" ht="42" customHeight="1" thickBot="1" x14ac:dyDescent="0.35">
      <c r="A55" s="110" t="s">
        <v>58</v>
      </c>
      <c r="B55" s="111"/>
      <c r="C55" s="20"/>
      <c r="E55"/>
    </row>
    <row r="56" spans="1:7" ht="46.2" customHeight="1" thickBot="1" x14ac:dyDescent="0.35">
      <c r="A56" s="110" t="s">
        <v>59</v>
      </c>
      <c r="B56" s="111"/>
      <c r="C56" s="20"/>
      <c r="E56" s="34" t="s">
        <v>48</v>
      </c>
      <c r="F56"/>
    </row>
    <row r="57" spans="1:7" ht="20.100000000000001" customHeight="1" thickBot="1" x14ac:dyDescent="0.35">
      <c r="A57" s="112" t="s">
        <v>70</v>
      </c>
      <c r="B57" s="113"/>
      <c r="C57" s="17">
        <f>C52+C53+C54+C55</f>
        <v>0</v>
      </c>
      <c r="D57" s="1"/>
      <c r="E57" s="33">
        <f>C55+C56</f>
        <v>0</v>
      </c>
      <c r="G57" s="1"/>
    </row>
    <row r="58" spans="1:7" ht="24.9" customHeight="1" thickBot="1" x14ac:dyDescent="0.3">
      <c r="A58" s="102"/>
      <c r="B58" s="102"/>
      <c r="C58" s="102"/>
      <c r="D58" s="103"/>
      <c r="E58" s="103"/>
      <c r="F58" s="103"/>
      <c r="G58" s="103"/>
    </row>
    <row r="59" spans="1:7" ht="24.9" customHeight="1" thickBot="1" x14ac:dyDescent="0.3">
      <c r="A59" s="67" t="s">
        <v>57</v>
      </c>
      <c r="B59" s="68"/>
      <c r="C59" s="29"/>
      <c r="E59"/>
      <c r="F59"/>
    </row>
    <row r="60" spans="1:7" s="1" customFormat="1" ht="24.9" customHeight="1" thickBot="1" x14ac:dyDescent="0.3">
      <c r="A60" s="26"/>
      <c r="B60" s="27"/>
      <c r="C60" s="28"/>
    </row>
    <row r="61" spans="1:7" ht="30" customHeight="1" thickBot="1" x14ac:dyDescent="0.35">
      <c r="A61" s="124" t="s">
        <v>37</v>
      </c>
      <c r="B61" s="125"/>
      <c r="C61" s="17">
        <f>C46-C52-C54-C55</f>
        <v>0</v>
      </c>
      <c r="D61" s="1" t="s">
        <v>41</v>
      </c>
      <c r="G61" s="1"/>
    </row>
    <row r="62" spans="1:7" ht="34.950000000000003" customHeight="1" thickBot="1" x14ac:dyDescent="0.35">
      <c r="A62" s="129" t="s">
        <v>51</v>
      </c>
      <c r="B62" s="130"/>
      <c r="C62" s="38">
        <f>C46+C48-C57</f>
        <v>0</v>
      </c>
      <c r="D62" s="1" t="s">
        <v>41</v>
      </c>
      <c r="G62" s="1"/>
    </row>
    <row r="63" spans="1:7" ht="34.950000000000003" customHeight="1" thickBot="1" x14ac:dyDescent="0.35">
      <c r="A63" s="124" t="s">
        <v>66</v>
      </c>
      <c r="B63" s="125"/>
      <c r="C63" s="38">
        <f>IF(C12-C54&gt;0,C12-C54,0)</f>
        <v>0</v>
      </c>
      <c r="D63" s="1"/>
      <c r="F63" s="55" t="s">
        <v>67</v>
      </c>
      <c r="G63" s="1"/>
    </row>
    <row r="64" spans="1:7" ht="34.950000000000003" customHeight="1" thickBot="1" x14ac:dyDescent="0.35">
      <c r="A64" s="124" t="s">
        <v>65</v>
      </c>
      <c r="B64" s="125"/>
      <c r="C64" s="38">
        <f>IF(C61&gt;0,IF(C63&gt;C61,C61,C63),0)</f>
        <v>0</v>
      </c>
      <c r="D64" s="1"/>
      <c r="F64" s="55" t="s">
        <v>68</v>
      </c>
      <c r="G64" s="1"/>
    </row>
    <row r="65" spans="1:7" ht="39" customHeight="1" thickBot="1" x14ac:dyDescent="0.35">
      <c r="A65" s="80" t="s">
        <v>38</v>
      </c>
      <c r="B65" s="81"/>
      <c r="C65" s="38">
        <f>C59-C64</f>
        <v>0</v>
      </c>
      <c r="D65" s="1" t="s">
        <v>28</v>
      </c>
      <c r="F65" s="55" t="s">
        <v>69</v>
      </c>
      <c r="G65" s="1"/>
    </row>
    <row r="66" spans="1:7" ht="20.100000000000001" customHeight="1" thickBot="1" x14ac:dyDescent="0.3">
      <c r="A66" s="122"/>
      <c r="B66" s="123"/>
      <c r="C66" s="123"/>
      <c r="D66" s="123"/>
      <c r="E66" s="123"/>
      <c r="F66" s="123"/>
      <c r="G66" s="123"/>
    </row>
    <row r="67" spans="1:7" ht="62.25" customHeight="1" thickBot="1" x14ac:dyDescent="0.35">
      <c r="A67" s="126" t="s">
        <v>40</v>
      </c>
      <c r="B67" s="127"/>
      <c r="C67" s="128"/>
      <c r="E67"/>
      <c r="F67" s="30"/>
    </row>
    <row r="68" spans="1:7" ht="15.75" customHeight="1" x14ac:dyDescent="0.25">
      <c r="A68" s="121"/>
      <c r="B68" s="121"/>
      <c r="C68" s="121"/>
      <c r="D68" s="121"/>
      <c r="E68" s="121"/>
      <c r="F68" s="121"/>
      <c r="G68" s="121"/>
    </row>
    <row r="69" spans="1:7" ht="20.100000000000001" customHeight="1" x14ac:dyDescent="0.25">
      <c r="A69" s="56" t="s">
        <v>39</v>
      </c>
      <c r="B69" s="56"/>
      <c r="C69" s="12"/>
    </row>
    <row r="70" spans="1:7" ht="20.100000000000001" customHeight="1" x14ac:dyDescent="0.25">
      <c r="A70" s="56" t="s">
        <v>27</v>
      </c>
      <c r="B70" s="56"/>
      <c r="C70" s="12" t="s">
        <v>31</v>
      </c>
    </row>
    <row r="71" spans="1:7" ht="13.5" customHeight="1" x14ac:dyDescent="0.25">
      <c r="A71" s="56"/>
      <c r="B71" s="56"/>
      <c r="C71" s="56"/>
    </row>
    <row r="72" spans="1:7" ht="20.100000000000001" customHeight="1" x14ac:dyDescent="0.25">
      <c r="A72" s="11" t="s">
        <v>50</v>
      </c>
      <c r="B72" s="12"/>
    </row>
  </sheetData>
  <sheetProtection selectLockedCells="1"/>
  <mergeCells count="52">
    <mergeCell ref="A70:B70"/>
    <mergeCell ref="A69:B69"/>
    <mergeCell ref="A68:G68"/>
    <mergeCell ref="A66:G66"/>
    <mergeCell ref="A61:B61"/>
    <mergeCell ref="A67:C67"/>
    <mergeCell ref="A62:B62"/>
    <mergeCell ref="A63:B63"/>
    <mergeCell ref="A64:B64"/>
    <mergeCell ref="A58:G58"/>
    <mergeCell ref="A46:B46"/>
    <mergeCell ref="A40:A41"/>
    <mergeCell ref="A42:B42"/>
    <mergeCell ref="A43:B43"/>
    <mergeCell ref="A53:B53"/>
    <mergeCell ref="A56:B56"/>
    <mergeCell ref="A57:B57"/>
    <mergeCell ref="A51:B51"/>
    <mergeCell ref="A48:B48"/>
    <mergeCell ref="A55:B55"/>
    <mergeCell ref="E43:E45"/>
    <mergeCell ref="A44:B44"/>
    <mergeCell ref="A2:C2"/>
    <mergeCell ref="A10:C10"/>
    <mergeCell ref="A5:B5"/>
    <mergeCell ref="A6:B6"/>
    <mergeCell ref="A8:B8"/>
    <mergeCell ref="A7:B7"/>
    <mergeCell ref="A3:B3"/>
    <mergeCell ref="A4:B4"/>
    <mergeCell ref="A34:A35"/>
    <mergeCell ref="A29:A32"/>
    <mergeCell ref="A39:B39"/>
    <mergeCell ref="A33:B33"/>
    <mergeCell ref="A38:B38"/>
    <mergeCell ref="A36:B36"/>
    <mergeCell ref="A71:C71"/>
    <mergeCell ref="A12:B12"/>
    <mergeCell ref="A28:B28"/>
    <mergeCell ref="A21:B21"/>
    <mergeCell ref="A22:B22"/>
    <mergeCell ref="A27:B27"/>
    <mergeCell ref="A14:B14"/>
    <mergeCell ref="A59:B59"/>
    <mergeCell ref="A23:B23"/>
    <mergeCell ref="A15:B15"/>
    <mergeCell ref="A16:B16"/>
    <mergeCell ref="A17:A20"/>
    <mergeCell ref="A52:B52"/>
    <mergeCell ref="A65:B65"/>
    <mergeCell ref="A50:B50"/>
    <mergeCell ref="A24:A26"/>
  </mergeCells>
  <phoneticPr fontId="0" type="noConversion"/>
  <printOptions horizontalCentered="1"/>
  <pageMargins left="0.82677165354330717" right="0.23622047244094491" top="0.55118110236220474" bottom="0.15748031496062992" header="0.31496062992125984" footer="0.31496062992125984"/>
  <pageSetup paperSize="9" scale="48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004A458944BB44AE35457BDD87A846" ma:contentTypeVersion="8" ma:contentTypeDescription="Vytvoří nový dokument" ma:contentTypeScope="" ma:versionID="b908f7c77506db78ceda7a035b2c1ecd">
  <xsd:schema xmlns:xsd="http://www.w3.org/2001/XMLSchema" xmlns:xs="http://www.w3.org/2001/XMLSchema" xmlns:p="http://schemas.microsoft.com/office/2006/metadata/properties" xmlns:ns3="400f2b64-21c8-40ea-8b54-1f36a56f1b2a" xmlns:ns4="e8b39f63-644a-4a93-96c6-383b5792ab2b" targetNamespace="http://schemas.microsoft.com/office/2006/metadata/properties" ma:root="true" ma:fieldsID="c37c395cf8aed8743e1db75168f12e51" ns3:_="" ns4:_="">
    <xsd:import namespace="400f2b64-21c8-40ea-8b54-1f36a56f1b2a"/>
    <xsd:import namespace="e8b39f63-644a-4a93-96c6-383b5792ab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0f2b64-21c8-40ea-8b54-1f36a56f1b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b39f63-644a-4a93-96c6-383b5792ab2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4F53F4-050F-49BC-9446-716BB10975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0f2b64-21c8-40ea-8b54-1f36a56f1b2a"/>
    <ds:schemaRef ds:uri="e8b39f63-644a-4a93-96c6-383b5792ab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DE65B3-5854-4745-A16B-CF71CC3197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908EC2-8F8C-46B8-939F-DA2616612D7F}">
  <ds:schemaRefs>
    <ds:schemaRef ds:uri="http://purl.org/dc/elements/1.1/"/>
    <ds:schemaRef ds:uri="http://schemas.microsoft.com/office/2006/documentManagement/types"/>
    <ds:schemaRef ds:uri="400f2b64-21c8-40ea-8b54-1f36a56f1b2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8b39f63-644a-4a93-96c6-383b5792ab2b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VP 2021</vt:lpstr>
    </vt:vector>
  </TitlesOfParts>
  <Company>Vysočina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musilova</dc:creator>
  <cp:lastModifiedBy>Sedláková Anna</cp:lastModifiedBy>
  <cp:lastPrinted>2021-12-16T15:42:32Z</cp:lastPrinted>
  <dcterms:created xsi:type="dcterms:W3CDTF">2006-12-21T10:11:32Z</dcterms:created>
  <dcterms:modified xsi:type="dcterms:W3CDTF">2021-12-22T08:50:02Z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samesova.tereza@kr-jihomoravsky.cz</vt:lpwstr>
  </property>
  <property fmtid="{D5CDD505-2E9C-101B-9397-08002B2CF9AE}" pid="5" name="MSIP_Label_690ebb53-23a2-471a-9c6e-17bd0d11311e_SetDate">
    <vt:lpwstr>2019-09-12T07:39:15.7267425Z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  <property fmtid="{D5CDD505-2E9C-101B-9397-08002B2CF9AE}" pid="10" name="ContentTypeId">
    <vt:lpwstr>0x0101000F004A458944BB44AE35457BDD87A846</vt:lpwstr>
  </property>
</Properties>
</file>